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08"/>
  <workbookPr defaultThemeVersion="124226"/>
  <mc:AlternateContent xmlns:mc="http://schemas.openxmlformats.org/markup-compatibility/2006">
    <mc:Choice Requires="x15">
      <x15ac:absPath xmlns:x15ac="http://schemas.microsoft.com/office/spreadsheetml/2010/11/ac" url="/Users/macintoshhd/Documents/2024/PLAN DE ACCION 2023/"/>
    </mc:Choice>
  </mc:AlternateContent>
  <xr:revisionPtr revIDLastSave="0" documentId="13_ncr:1_{8264DDE9-697D-C04C-A3DB-F260898D7FD7}" xr6:coauthVersionLast="47" xr6:coauthVersionMax="47" xr10:uidLastSave="{00000000-0000-0000-0000-000000000000}"/>
  <bookViews>
    <workbookView xWindow="0" yWindow="500" windowWidth="28800" windowHeight="15640" activeTab="1" xr2:uid="{00000000-000D-0000-FFFF-FFFF00000000}"/>
  </bookViews>
  <sheets>
    <sheet name="RESUMEN" sheetId="7" r:id="rId1"/>
    <sheet name="EJE UNO" sheetId="1" r:id="rId2"/>
    <sheet name="EJE DOS" sheetId="2" r:id="rId3"/>
    <sheet name="EJE TRES" sheetId="3" r:id="rId4"/>
    <sheet name="EJE CUATRO" sheetId="4" r:id="rId5"/>
    <sheet name="EJE CINCO" sheetId="5" r:id="rId6"/>
    <sheet name="EJE SEIS" sheetId="6" r:id="rId7"/>
  </sheets>
  <definedNames>
    <definedName name="_xlnm.Print_Area" localSheetId="5">'EJE CINCO'!$A$1:$T$13</definedName>
    <definedName name="_xlnm.Print_Area" localSheetId="4">'EJE CUATRO'!$A$1:$T$15</definedName>
    <definedName name="_xlnm.Print_Area" localSheetId="2">'EJE DOS'!$A$1:$T$31</definedName>
    <definedName name="_xlnm.Print_Area" localSheetId="6">'EJE SEIS'!$A$1:$T$33</definedName>
    <definedName name="_xlnm.Print_Area" localSheetId="3">'EJE TRES'!$A$1:$T$37</definedName>
    <definedName name="_xlnm.Print_Area" localSheetId="1">'EJE UNO'!$A$1:$T$54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T19" i="2" l="1"/>
  <c r="T20" i="2"/>
  <c r="T21" i="2"/>
  <c r="T14" i="2"/>
  <c r="T34" i="1"/>
  <c r="T35" i="1"/>
  <c r="T36" i="1"/>
  <c r="T37" i="1"/>
  <c r="T38" i="1"/>
  <c r="T18" i="2"/>
  <c r="F21" i="7"/>
  <c r="G21" i="7"/>
  <c r="H21" i="7"/>
  <c r="E21" i="7"/>
  <c r="T31" i="3"/>
  <c r="T30" i="3"/>
  <c r="T29" i="3"/>
  <c r="T28" i="3"/>
  <c r="T27" i="3"/>
  <c r="T26" i="3"/>
  <c r="T25" i="3"/>
  <c r="T24" i="3"/>
  <c r="T23" i="3"/>
  <c r="T22" i="3"/>
  <c r="T21" i="3"/>
  <c r="T20" i="3"/>
  <c r="T19" i="3"/>
  <c r="T18" i="3"/>
  <c r="T17" i="3"/>
  <c r="T16" i="3"/>
  <c r="T15" i="3"/>
  <c r="T14" i="3"/>
  <c r="T13" i="3"/>
  <c r="T11" i="3"/>
  <c r="T25" i="2" l="1"/>
  <c r="T24" i="2"/>
  <c r="T23" i="2"/>
  <c r="T22" i="2"/>
  <c r="T13" i="2"/>
  <c r="T11" i="2"/>
  <c r="T48" i="1" l="1"/>
  <c r="T47" i="1"/>
  <c r="T46" i="1"/>
  <c r="T45" i="1"/>
  <c r="T44" i="1"/>
  <c r="T43" i="1"/>
  <c r="T42" i="1"/>
  <c r="T41" i="1"/>
  <c r="T40" i="1"/>
  <c r="T39" i="1"/>
  <c r="T33" i="1"/>
  <c r="T32" i="1"/>
  <c r="T31" i="1"/>
  <c r="T30" i="1"/>
  <c r="T28" i="1"/>
  <c r="T23" i="1"/>
  <c r="T21" i="1"/>
  <c r="T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author>
  </authors>
  <commentList>
    <comment ref="A8" authorId="0" shapeId="0" xr:uid="{00000000-0006-0000-0000-000001000000}">
      <text>
        <r>
          <rPr>
            <b/>
            <sz val="9"/>
            <color rgb="FF000000"/>
            <rFont val="Tahoma"/>
            <family val="2"/>
          </rPr>
          <t>UT:</t>
        </r>
        <r>
          <rPr>
            <sz val="9"/>
            <color rgb="FF000000"/>
            <rFont val="Tahoma"/>
            <family val="2"/>
          </rPr>
          <t xml:space="preserve">
</t>
        </r>
        <r>
          <rPr>
            <sz val="9"/>
            <color rgb="FF000000"/>
            <rFont val="Tahoma"/>
            <family val="2"/>
          </rPr>
          <t>Nombre del eje del Plan Estratégico de Desarrollo - PED.</t>
        </r>
      </text>
    </comment>
    <comment ref="B8" authorId="0" shapeId="0" xr:uid="{00000000-0006-0000-0000-000002000000}">
      <text>
        <r>
          <rPr>
            <b/>
            <sz val="9"/>
            <color rgb="FF000000"/>
            <rFont val="Tahoma"/>
            <family val="2"/>
          </rPr>
          <t>UT:</t>
        </r>
        <r>
          <rPr>
            <sz val="9"/>
            <color rgb="FF000000"/>
            <rFont val="Tahoma"/>
            <family val="2"/>
          </rPr>
          <t xml:space="preserve">
</t>
        </r>
        <r>
          <rPr>
            <sz val="9"/>
            <color rgb="FF000000"/>
            <rFont val="Tahoma"/>
            <family val="2"/>
          </rPr>
          <t xml:space="preserve">Nombre consignado en el Plan de Desarrollo - PDI Institucional </t>
        </r>
      </text>
    </comment>
    <comment ref="C8" authorId="0" shapeId="0" xr:uid="{00000000-0006-0000-0000-000003000000}">
      <text>
        <r>
          <rPr>
            <b/>
            <sz val="9"/>
            <color rgb="FF000000"/>
            <rFont val="Tahoma"/>
            <family val="2"/>
          </rPr>
          <t>UT:</t>
        </r>
        <r>
          <rPr>
            <sz val="9"/>
            <color rgb="FF000000"/>
            <rFont val="Tahoma"/>
            <family val="2"/>
          </rPr>
          <t xml:space="preserve">
</t>
        </r>
        <r>
          <rPr>
            <sz val="9"/>
            <color rgb="FF000000"/>
            <rFont val="Tahoma"/>
            <family val="2"/>
          </rPr>
          <t>Planteamiento para dar cumplimiento al subproyecto  el cual es necesario que esté alineado desde el programa del eje</t>
        </r>
      </text>
    </comment>
    <comment ref="D8" authorId="0" shapeId="0" xr:uid="{00000000-0006-0000-0000-000004000000}">
      <text>
        <r>
          <rPr>
            <b/>
            <sz val="9"/>
            <color rgb="FF000000"/>
            <rFont val="Tahoma"/>
            <family val="2"/>
          </rPr>
          <t>UT:</t>
        </r>
        <r>
          <rPr>
            <sz val="9"/>
            <color rgb="FF000000"/>
            <rFont val="Tahoma"/>
            <family val="2"/>
          </rPr>
          <t xml:space="preserve">
</t>
        </r>
        <r>
          <rPr>
            <sz val="9"/>
            <color rgb="FF000000"/>
            <rFont val="Tahoma"/>
            <family val="2"/>
          </rPr>
          <t>Unidad de medida cuantitativa planteada para el cumplimiento de la acción</t>
        </r>
      </text>
    </comment>
    <comment ref="E8" authorId="0" shapeId="0" xr:uid="{00000000-0006-0000-0000-000005000000}">
      <text>
        <r>
          <rPr>
            <b/>
            <sz val="9"/>
            <color rgb="FF000000"/>
            <rFont val="Tahoma"/>
            <family val="2"/>
          </rPr>
          <t>UT:</t>
        </r>
        <r>
          <rPr>
            <sz val="9"/>
            <color rgb="FF000000"/>
            <rFont val="Tahoma"/>
            <family val="2"/>
          </rPr>
          <t xml:space="preserve">
</t>
        </r>
        <r>
          <rPr>
            <sz val="9"/>
            <color rgb="FF000000"/>
            <rFont val="Tahoma"/>
            <family val="2"/>
          </rPr>
          <t xml:space="preserve">Se construye para dar cumplimiento a la meta con indicador de producto
</t>
        </r>
      </text>
    </comment>
    <comment ref="F8" authorId="0" shapeId="0" xr:uid="{00000000-0006-0000-0000-000006000000}">
      <text>
        <r>
          <rPr>
            <b/>
            <sz val="9"/>
            <color rgb="FF000000"/>
            <rFont val="Tahoma"/>
            <family val="2"/>
          </rPr>
          <t>UT:</t>
        </r>
        <r>
          <rPr>
            <sz val="9"/>
            <color rgb="FF000000"/>
            <rFont val="Tahoma"/>
            <family val="2"/>
          </rPr>
          <t xml:space="preserve">
</t>
        </r>
        <r>
          <rPr>
            <sz val="9"/>
            <color rgb="FF000000"/>
            <rFont val="Tahoma"/>
            <family val="2"/>
          </rPr>
          <t>Hace referencia al paso a paso (máximo cuatro (4) actividades) por cada una de las acciones planteadas en el Plan de Acción Institucional, que permitan cumplir con la meta planteada.</t>
        </r>
      </text>
    </comment>
    <comment ref="G8" authorId="0" shapeId="0" xr:uid="{00000000-0006-0000-0000-000007000000}">
      <text>
        <r>
          <rPr>
            <b/>
            <sz val="9"/>
            <color rgb="FF000000"/>
            <rFont val="Tahoma"/>
            <family val="2"/>
          </rPr>
          <t>UT:</t>
        </r>
        <r>
          <rPr>
            <sz val="9"/>
            <color rgb="FF000000"/>
            <rFont val="Tahoma"/>
            <family val="2"/>
          </rPr>
          <t xml:space="preserve">
</t>
        </r>
        <r>
          <rPr>
            <sz val="9"/>
            <color rgb="FF000000"/>
            <rFont val="Tahoma"/>
            <family val="2"/>
          </rPr>
          <t xml:space="preserve">Hace referencia al peso porcentual que se le dá a cada actividad:
</t>
        </r>
        <r>
          <rPr>
            <sz val="9"/>
            <color rgb="FF000000"/>
            <rFont val="Tahoma"/>
            <family val="2"/>
          </rPr>
          <t xml:space="preserve">
</t>
        </r>
        <r>
          <rPr>
            <sz val="9"/>
            <color rgb="FF000000"/>
            <rFont val="Tahoma"/>
            <family val="2"/>
          </rPr>
          <t xml:space="preserve">EJEMPLO:
</t>
        </r>
        <r>
          <rPr>
            <sz val="9"/>
            <color rgb="FF000000"/>
            <rFont val="Tahoma"/>
            <family val="2"/>
          </rPr>
          <t xml:space="preserve">
</t>
        </r>
        <r>
          <rPr>
            <sz val="9"/>
            <color rgb="FF000000"/>
            <rFont val="Tahoma"/>
            <family val="2"/>
          </rPr>
          <t xml:space="preserve">Se tienen cuatro actividades:
</t>
        </r>
        <r>
          <rPr>
            <sz val="9"/>
            <color rgb="FF000000"/>
            <rFont val="Tahoma"/>
            <family val="2"/>
          </rPr>
          <t xml:space="preserve">Actividad uno: 10%
</t>
        </r>
        <r>
          <rPr>
            <sz val="9"/>
            <color rgb="FF000000"/>
            <rFont val="Tahoma"/>
            <family val="2"/>
          </rPr>
          <t xml:space="preserve">Actividad dos: 25%
</t>
        </r>
        <r>
          <rPr>
            <sz val="9"/>
            <color rgb="FF000000"/>
            <rFont val="Tahoma"/>
            <family val="2"/>
          </rPr>
          <t xml:space="preserve">Actividad tres: 35
</t>
        </r>
        <r>
          <rPr>
            <sz val="9"/>
            <color rgb="FF000000"/>
            <rFont val="Tahoma"/>
            <family val="2"/>
          </rPr>
          <t xml:space="preserve">Actividad cuatro: 30%
</t>
        </r>
        <r>
          <rPr>
            <sz val="9"/>
            <color rgb="FF000000"/>
            <rFont val="Tahoma"/>
            <family val="2"/>
          </rPr>
          <t xml:space="preserve">
</t>
        </r>
        <r>
          <rPr>
            <sz val="9"/>
            <color rgb="FF000000"/>
            <rFont val="Tahoma"/>
            <family val="2"/>
          </rPr>
          <t>Total 100%</t>
        </r>
      </text>
    </comment>
    <comment ref="H8" authorId="0" shapeId="0" xr:uid="{00000000-0006-0000-0000-000008000000}">
      <text>
        <r>
          <rPr>
            <b/>
            <sz val="9"/>
            <color indexed="81"/>
            <rFont val="Tahoma"/>
            <family val="2"/>
          </rPr>
          <t xml:space="preserve">UT:
</t>
        </r>
        <r>
          <rPr>
            <sz val="9"/>
            <color indexed="81"/>
            <rFont val="Tahoma"/>
            <family val="2"/>
          </rPr>
          <t>Horizonte de tiempo de cada actividad durante la vigencia</t>
        </r>
        <r>
          <rPr>
            <b/>
            <sz val="9"/>
            <color indexed="81"/>
            <rFont val="Tahoma"/>
            <family val="2"/>
          </rPr>
          <t xml:space="preserve">
</t>
        </r>
      </text>
    </comment>
    <comment ref="L8" authorId="0" shapeId="0" xr:uid="{00000000-0006-0000-0000-000009000000}">
      <text>
        <r>
          <rPr>
            <b/>
            <sz val="9"/>
            <color indexed="81"/>
            <rFont val="Tahoma"/>
            <family val="2"/>
          </rPr>
          <t>UT:</t>
        </r>
        <r>
          <rPr>
            <sz val="9"/>
            <color indexed="81"/>
            <rFont val="Tahoma"/>
            <family val="2"/>
          </rPr>
          <t xml:space="preserve">
Funcionario que está a cargo de la actividad (registrar cargo)</t>
        </r>
      </text>
    </comment>
    <comment ref="M9" authorId="0" shapeId="0" xr:uid="{00000000-0006-0000-0000-00000A000000}">
      <text>
        <r>
          <rPr>
            <b/>
            <sz val="9"/>
            <color indexed="81"/>
            <rFont val="Tahoma"/>
            <family val="2"/>
          </rPr>
          <t xml:space="preserve">UT:
</t>
        </r>
        <r>
          <rPr>
            <sz val="9"/>
            <color indexed="81"/>
            <rFont val="Tahoma"/>
            <family val="2"/>
          </rPr>
          <t xml:space="preserve">Está articulado con la meta de acuerdo a la unidad de medida cuantitativa planteada 
</t>
        </r>
        <r>
          <rPr>
            <b/>
            <sz val="9"/>
            <color indexed="81"/>
            <rFont val="Tahoma"/>
            <family val="2"/>
          </rPr>
          <t>Ejemplo:</t>
        </r>
        <r>
          <rPr>
            <sz val="9"/>
            <color indexed="81"/>
            <rFont val="Tahoma"/>
            <family val="2"/>
          </rPr>
          <t xml:space="preserve"> meta: 5, indicador: número de proyectos, logro: en el primer seguimiento se tiene un (1) proyecto, en esta columna se registra y se deja con el número 1</t>
        </r>
        <r>
          <rPr>
            <b/>
            <sz val="9"/>
            <color indexed="81"/>
            <rFont val="Tahoma"/>
            <family val="2"/>
          </rPr>
          <t xml:space="preserve">
</t>
        </r>
      </text>
    </comment>
    <comment ref="N9" authorId="0" shapeId="0" xr:uid="{00000000-0006-0000-0000-00000B000000}">
      <text>
        <r>
          <rPr>
            <b/>
            <sz val="9"/>
            <color indexed="81"/>
            <rFont val="Tahoma"/>
            <family val="2"/>
          </rPr>
          <t>UT:</t>
        </r>
        <r>
          <rPr>
            <sz val="9"/>
            <color indexed="81"/>
            <rFont val="Tahoma"/>
            <family val="2"/>
          </rPr>
          <t xml:space="preserve">
Hece referencia al soporte que refleja el estado de avance de la acción planteada en el Plan de Acción Institucional.
</t>
        </r>
        <r>
          <rPr>
            <b/>
            <sz val="9"/>
            <color indexed="81"/>
            <rFont val="Tahoma"/>
            <family val="2"/>
          </rPr>
          <t>Ejemplo</t>
        </r>
        <r>
          <rPr>
            <sz val="9"/>
            <color indexed="81"/>
            <rFont val="Tahoma"/>
            <family val="2"/>
          </rPr>
          <t xml:space="preserve">: continuado con lo plasmado en el comentario de logro, se tiene que se realizó un (1)proyecto, la evidencia es el proyecto, el cual es necesario dejarlo reflejado en esta campo, así: Proyecto número 0001 de fecha 2 de enero de 2022, denominado Cultura Ciudadana
</t>
        </r>
      </text>
    </comment>
    <comment ref="R9" authorId="0" shapeId="0" xr:uid="{00000000-0006-0000-0000-00000C000000}">
      <text>
        <r>
          <rPr>
            <b/>
            <sz val="9"/>
            <color indexed="81"/>
            <rFont val="Tahoma"/>
            <family val="2"/>
          </rPr>
          <t>UT:</t>
        </r>
        <r>
          <rPr>
            <sz val="9"/>
            <color indexed="81"/>
            <rFont val="Tahoma"/>
            <family val="2"/>
          </rPr>
          <t xml:space="preserve">
Si surgen 
Nota: Rotular cada seguimiento: 
Cuarto seguimiento
Tercer seguimiento
Segundo seguimiento
Primer seguimiento</t>
        </r>
      </text>
    </comment>
    <comment ref="S9" authorId="0" shapeId="0" xr:uid="{00000000-0006-0000-0000-00000D000000}">
      <text>
        <r>
          <rPr>
            <b/>
            <sz val="9"/>
            <color indexed="81"/>
            <rFont val="Tahoma"/>
            <family val="2"/>
          </rPr>
          <t>UT:</t>
        </r>
        <r>
          <rPr>
            <sz val="9"/>
            <color indexed="81"/>
            <rFont val="Tahoma"/>
            <family val="2"/>
          </rPr>
          <t xml:space="preserve">
Obedece el estado de avance de la acción planteada en el Plan de Acción Institucional.
</t>
        </r>
        <r>
          <rPr>
            <b/>
            <sz val="9"/>
            <color indexed="81"/>
            <rFont val="Tahoma"/>
            <family val="2"/>
          </rPr>
          <t xml:space="preserve">Ejemplo: </t>
        </r>
        <r>
          <rPr>
            <sz val="9"/>
            <color indexed="81"/>
            <rFont val="Tahoma"/>
            <family val="2"/>
          </rPr>
          <t>la meta planteada en el Plan de Acción Institucional es cinco (5) proyectos, en el primer seguimiento se tiene un proyecto por lo tanto el porcentaje de avance es del 20%</t>
        </r>
      </text>
    </comment>
    <comment ref="T9" authorId="0" shapeId="0" xr:uid="{00000000-0006-0000-0000-00000E000000}">
      <text>
        <r>
          <rPr>
            <b/>
            <sz val="9"/>
            <color indexed="81"/>
            <rFont val="Tahoma"/>
            <family val="2"/>
          </rPr>
          <t>UT:</t>
        </r>
        <r>
          <rPr>
            <sz val="9"/>
            <color indexed="81"/>
            <rFont val="Tahoma"/>
            <family val="2"/>
          </rPr>
          <t xml:space="preserve">
Automáticamente, se refleja el color: rojo, amarillo y verde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UT</author>
  </authors>
  <commentList>
    <comment ref="A8" authorId="0" shapeId="0" xr:uid="{00000000-0006-0000-0100-000001000000}">
      <text>
        <r>
          <rPr>
            <b/>
            <sz val="9"/>
            <color indexed="81"/>
            <rFont val="Tahoma"/>
            <family val="2"/>
          </rPr>
          <t>UT:</t>
        </r>
        <r>
          <rPr>
            <sz val="9"/>
            <color indexed="81"/>
            <rFont val="Tahoma"/>
            <family val="2"/>
          </rPr>
          <t xml:space="preserve">
Nombre del eje del Plan Estratégico de Desarrollo - PED.</t>
        </r>
      </text>
    </comment>
    <comment ref="B8" authorId="0" shapeId="0" xr:uid="{00000000-0006-0000-0100-000002000000}">
      <text>
        <r>
          <rPr>
            <b/>
            <sz val="9"/>
            <color indexed="81"/>
            <rFont val="Tahoma"/>
            <family val="2"/>
          </rPr>
          <t>UT:</t>
        </r>
        <r>
          <rPr>
            <sz val="9"/>
            <color indexed="81"/>
            <rFont val="Tahoma"/>
            <family val="2"/>
          </rPr>
          <t xml:space="preserve">
Nombre consignado en el Plan de Desarrollo - PDI Institucional </t>
        </r>
      </text>
    </comment>
    <comment ref="C8" authorId="0" shapeId="0" xr:uid="{00000000-0006-0000-0100-000003000000}">
      <text>
        <r>
          <rPr>
            <b/>
            <sz val="9"/>
            <color rgb="FF000000"/>
            <rFont val="Tahoma"/>
            <family val="2"/>
          </rPr>
          <t>UT:</t>
        </r>
        <r>
          <rPr>
            <sz val="9"/>
            <color rgb="FF000000"/>
            <rFont val="Tahoma"/>
            <family val="2"/>
          </rPr>
          <t xml:space="preserve">
</t>
        </r>
        <r>
          <rPr>
            <sz val="9"/>
            <color rgb="FF000000"/>
            <rFont val="Tahoma"/>
            <family val="2"/>
          </rPr>
          <t>Planteamiento para dar cumplimiento al subproyecto  el cual es necesario que esté alineado desde el programa del eje</t>
        </r>
      </text>
    </comment>
    <comment ref="D8" authorId="0" shapeId="0" xr:uid="{00000000-0006-0000-0100-000004000000}">
      <text>
        <r>
          <rPr>
            <b/>
            <sz val="9"/>
            <color rgb="FF000000"/>
            <rFont val="Tahoma"/>
            <family val="2"/>
          </rPr>
          <t>UT:</t>
        </r>
        <r>
          <rPr>
            <sz val="9"/>
            <color rgb="FF000000"/>
            <rFont val="Tahoma"/>
            <family val="2"/>
          </rPr>
          <t xml:space="preserve">
</t>
        </r>
        <r>
          <rPr>
            <sz val="9"/>
            <color rgb="FF000000"/>
            <rFont val="Tahoma"/>
            <family val="2"/>
          </rPr>
          <t>Unidad de medida cuantitativa planteada para el cumplimiento de la acción</t>
        </r>
      </text>
    </comment>
    <comment ref="E8" authorId="0" shapeId="0" xr:uid="{00000000-0006-0000-0100-000005000000}">
      <text>
        <r>
          <rPr>
            <b/>
            <sz val="9"/>
            <color rgb="FF000000"/>
            <rFont val="Tahoma"/>
            <family val="2"/>
          </rPr>
          <t>UT:</t>
        </r>
        <r>
          <rPr>
            <sz val="9"/>
            <color rgb="FF000000"/>
            <rFont val="Tahoma"/>
            <family val="2"/>
          </rPr>
          <t xml:space="preserve">
</t>
        </r>
        <r>
          <rPr>
            <sz val="9"/>
            <color rgb="FF000000"/>
            <rFont val="Tahoma"/>
            <family val="2"/>
          </rPr>
          <t xml:space="preserve">Se construye para dar cumplimiento a la meta con indicador de producto
</t>
        </r>
      </text>
    </comment>
    <comment ref="F8" authorId="0" shapeId="0" xr:uid="{00000000-0006-0000-0100-000006000000}">
      <text>
        <r>
          <rPr>
            <b/>
            <sz val="9"/>
            <color indexed="81"/>
            <rFont val="Tahoma"/>
            <family val="2"/>
          </rPr>
          <t>UT:</t>
        </r>
        <r>
          <rPr>
            <sz val="9"/>
            <color indexed="81"/>
            <rFont val="Tahoma"/>
            <family val="2"/>
          </rPr>
          <t xml:space="preserve">
Hace referencia al paso a paso (máximo cuatro (4) actividades) por cada una de las acciones planteadas en el Plan de Acción Institucional, que permitan cumplir con la meta planteada.</t>
        </r>
      </text>
    </comment>
    <comment ref="G8" authorId="0" shapeId="0" xr:uid="{00000000-0006-0000-0100-000007000000}">
      <text>
        <r>
          <rPr>
            <b/>
            <sz val="9"/>
            <color indexed="81"/>
            <rFont val="Tahoma"/>
            <family val="2"/>
          </rPr>
          <t>UT:</t>
        </r>
        <r>
          <rPr>
            <sz val="9"/>
            <color indexed="81"/>
            <rFont val="Tahoma"/>
            <family val="2"/>
          </rPr>
          <t xml:space="preserve">
Hace referencia al peso porcentual que se le dá a cada actividad:
EJEMPLO:
Se tienen cuatro actividades:
Actividad uno: 10%
Actividad dos: 25%
Actividad tres: 35
Actividad cuatro: 30%
Total 100%</t>
        </r>
      </text>
    </comment>
    <comment ref="H8" authorId="0" shapeId="0" xr:uid="{00000000-0006-0000-0100-000008000000}">
      <text>
        <r>
          <rPr>
            <b/>
            <sz val="9"/>
            <color indexed="81"/>
            <rFont val="Tahoma"/>
            <family val="2"/>
          </rPr>
          <t xml:space="preserve">UT:
</t>
        </r>
        <r>
          <rPr>
            <sz val="9"/>
            <color indexed="81"/>
            <rFont val="Tahoma"/>
            <family val="2"/>
          </rPr>
          <t>Horizonte de tiempo de cada actividad durante la vigencia</t>
        </r>
        <r>
          <rPr>
            <b/>
            <sz val="9"/>
            <color indexed="81"/>
            <rFont val="Tahoma"/>
            <family val="2"/>
          </rPr>
          <t xml:space="preserve">
</t>
        </r>
      </text>
    </comment>
    <comment ref="L8" authorId="0" shapeId="0" xr:uid="{00000000-0006-0000-0100-000009000000}">
      <text>
        <r>
          <rPr>
            <b/>
            <sz val="9"/>
            <color indexed="81"/>
            <rFont val="Tahoma"/>
            <family val="2"/>
          </rPr>
          <t>UT:</t>
        </r>
        <r>
          <rPr>
            <sz val="9"/>
            <color indexed="81"/>
            <rFont val="Tahoma"/>
            <family val="2"/>
          </rPr>
          <t xml:space="preserve">
Funcionario que está a cargo de la actividad (registrar cargo)</t>
        </r>
      </text>
    </comment>
    <comment ref="M9" authorId="0" shapeId="0" xr:uid="{00000000-0006-0000-0100-00000A000000}">
      <text>
        <r>
          <rPr>
            <b/>
            <sz val="9"/>
            <color indexed="81"/>
            <rFont val="Tahoma"/>
            <family val="2"/>
          </rPr>
          <t xml:space="preserve">UT:
</t>
        </r>
        <r>
          <rPr>
            <sz val="9"/>
            <color indexed="81"/>
            <rFont val="Tahoma"/>
            <family val="2"/>
          </rPr>
          <t xml:space="preserve">Está articulado con la meta de acuerdo a la unidad de medida cuantitativa planteada 
</t>
        </r>
        <r>
          <rPr>
            <b/>
            <sz val="9"/>
            <color indexed="81"/>
            <rFont val="Tahoma"/>
            <family val="2"/>
          </rPr>
          <t>Ejemplo:</t>
        </r>
        <r>
          <rPr>
            <sz val="9"/>
            <color indexed="81"/>
            <rFont val="Tahoma"/>
            <family val="2"/>
          </rPr>
          <t xml:space="preserve"> meta: 5, indicador: número de proyectos, logro: en el primer seguimiento se tiene un (1) proyecto, en esta columna se registra y se deja con el número 1</t>
        </r>
        <r>
          <rPr>
            <b/>
            <sz val="9"/>
            <color indexed="81"/>
            <rFont val="Tahoma"/>
            <family val="2"/>
          </rPr>
          <t xml:space="preserve">
</t>
        </r>
      </text>
    </comment>
    <comment ref="N9" authorId="0" shapeId="0" xr:uid="{00000000-0006-0000-0100-00000B000000}">
      <text>
        <r>
          <rPr>
            <b/>
            <sz val="9"/>
            <color indexed="81"/>
            <rFont val="Tahoma"/>
            <family val="2"/>
          </rPr>
          <t>UT:</t>
        </r>
        <r>
          <rPr>
            <sz val="9"/>
            <color indexed="81"/>
            <rFont val="Tahoma"/>
            <family val="2"/>
          </rPr>
          <t xml:space="preserve">
Hece referencia al soporte que refleja el estado de avance de la acción planteada en el Plan de Acción Institucional.
</t>
        </r>
        <r>
          <rPr>
            <b/>
            <sz val="9"/>
            <color indexed="81"/>
            <rFont val="Tahoma"/>
            <family val="2"/>
          </rPr>
          <t>Ejemplo</t>
        </r>
        <r>
          <rPr>
            <sz val="9"/>
            <color indexed="81"/>
            <rFont val="Tahoma"/>
            <family val="2"/>
          </rPr>
          <t xml:space="preserve">: continuado con lo plasmado en el comentario de logro, se tiene que se realizó un (1)proyecto, la evidencia es el proyecto, el cual es necesario dejarlo reflejado en esta campo, así: Proyecto número 0001 de fecha 2 de enero de 2022, denominado Cultura Ciudadana
</t>
        </r>
      </text>
    </comment>
    <comment ref="R9" authorId="0" shapeId="0" xr:uid="{00000000-0006-0000-0100-00000C000000}">
      <text>
        <r>
          <rPr>
            <b/>
            <sz val="9"/>
            <color rgb="FF000000"/>
            <rFont val="Tahoma"/>
            <family val="2"/>
          </rPr>
          <t>UT:</t>
        </r>
        <r>
          <rPr>
            <sz val="9"/>
            <color rgb="FF000000"/>
            <rFont val="Tahoma"/>
            <family val="2"/>
          </rPr>
          <t xml:space="preserve">
</t>
        </r>
        <r>
          <rPr>
            <sz val="9"/>
            <color rgb="FF000000"/>
            <rFont val="Tahoma"/>
            <family val="2"/>
          </rPr>
          <t xml:space="preserve">Si surgen 
</t>
        </r>
        <r>
          <rPr>
            <sz val="9"/>
            <color rgb="FF000000"/>
            <rFont val="Tahoma"/>
            <family val="2"/>
          </rPr>
          <t xml:space="preserve">
</t>
        </r>
        <r>
          <rPr>
            <sz val="9"/>
            <color rgb="FF000000"/>
            <rFont val="Tahoma"/>
            <family val="2"/>
          </rPr>
          <t xml:space="preserve">Nota: Rotular cada seguimiento: 
</t>
        </r>
        <r>
          <rPr>
            <sz val="9"/>
            <color rgb="FF000000"/>
            <rFont val="Tahoma"/>
            <family val="2"/>
          </rPr>
          <t xml:space="preserve">Cuarto seguimiento
</t>
        </r>
        <r>
          <rPr>
            <sz val="9"/>
            <color rgb="FF000000"/>
            <rFont val="Tahoma"/>
            <family val="2"/>
          </rPr>
          <t xml:space="preserve">Tercer seguimiento
</t>
        </r>
        <r>
          <rPr>
            <sz val="9"/>
            <color rgb="FF000000"/>
            <rFont val="Tahoma"/>
            <family val="2"/>
          </rPr>
          <t xml:space="preserve">Segundo seguimiento
</t>
        </r>
        <r>
          <rPr>
            <sz val="9"/>
            <color rgb="FF000000"/>
            <rFont val="Tahoma"/>
            <family val="2"/>
          </rPr>
          <t>Primer seguimiento</t>
        </r>
      </text>
    </comment>
    <comment ref="S9" authorId="0" shapeId="0" xr:uid="{00000000-0006-0000-0100-00000D000000}">
      <text>
        <r>
          <rPr>
            <b/>
            <sz val="9"/>
            <color rgb="FF000000"/>
            <rFont val="Tahoma"/>
            <family val="2"/>
          </rPr>
          <t>UT:</t>
        </r>
        <r>
          <rPr>
            <sz val="9"/>
            <color rgb="FF000000"/>
            <rFont val="Tahoma"/>
            <family val="2"/>
          </rPr>
          <t xml:space="preserve">
</t>
        </r>
        <r>
          <rPr>
            <sz val="9"/>
            <color rgb="FF000000"/>
            <rFont val="Tahoma"/>
            <family val="2"/>
          </rPr>
          <t xml:space="preserve">Obedece el estado de avance de la acción planteada en el Plan de Acción Institucional.
</t>
        </r>
        <r>
          <rPr>
            <sz val="9"/>
            <color rgb="FF000000"/>
            <rFont val="Tahoma"/>
            <family val="2"/>
          </rPr>
          <t xml:space="preserve">
</t>
        </r>
        <r>
          <rPr>
            <b/>
            <sz val="9"/>
            <color rgb="FF000000"/>
            <rFont val="Tahoma"/>
            <family val="2"/>
          </rPr>
          <t xml:space="preserve">Ejemplo: </t>
        </r>
        <r>
          <rPr>
            <sz val="9"/>
            <color rgb="FF000000"/>
            <rFont val="Tahoma"/>
            <family val="2"/>
          </rPr>
          <t>la meta planteada en el Plan de Acción Institucional es cinco (5) proyectos, en el primer seguimiento se tiene un proyecto por lo tanto el porcentaje de avance es del 20%</t>
        </r>
      </text>
    </comment>
    <comment ref="T9" authorId="0" shapeId="0" xr:uid="{00000000-0006-0000-0100-00000E000000}">
      <text>
        <r>
          <rPr>
            <b/>
            <sz val="9"/>
            <color indexed="81"/>
            <rFont val="Tahoma"/>
            <family val="2"/>
          </rPr>
          <t>UT:</t>
        </r>
        <r>
          <rPr>
            <sz val="9"/>
            <color indexed="81"/>
            <rFont val="Tahoma"/>
            <family val="2"/>
          </rPr>
          <t xml:space="preserve">
Automáticamente, se refleja el color: rojo, amarillo y verde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UT</author>
  </authors>
  <commentList>
    <comment ref="A8" authorId="0" shapeId="0" xr:uid="{00000000-0006-0000-0200-000001000000}">
      <text>
        <r>
          <rPr>
            <b/>
            <sz val="9"/>
            <color indexed="81"/>
            <rFont val="Tahoma"/>
            <family val="2"/>
          </rPr>
          <t>UT:</t>
        </r>
        <r>
          <rPr>
            <sz val="9"/>
            <color indexed="81"/>
            <rFont val="Tahoma"/>
            <family val="2"/>
          </rPr>
          <t xml:space="preserve">
Nombre del eje del Plan Estratégico de Desarrollo - PED.</t>
        </r>
      </text>
    </comment>
    <comment ref="B8" authorId="0" shapeId="0" xr:uid="{00000000-0006-0000-0200-000002000000}">
      <text>
        <r>
          <rPr>
            <b/>
            <sz val="9"/>
            <color indexed="81"/>
            <rFont val="Tahoma"/>
            <family val="2"/>
          </rPr>
          <t>UT:</t>
        </r>
        <r>
          <rPr>
            <sz val="9"/>
            <color indexed="81"/>
            <rFont val="Tahoma"/>
            <family val="2"/>
          </rPr>
          <t xml:space="preserve">
Nombre consignado en el Plan de Desarrollo - PDI Institucional </t>
        </r>
      </text>
    </comment>
    <comment ref="C8" authorId="0" shapeId="0" xr:uid="{00000000-0006-0000-0200-000003000000}">
      <text>
        <r>
          <rPr>
            <b/>
            <sz val="9"/>
            <color indexed="81"/>
            <rFont val="Tahoma"/>
            <family val="2"/>
          </rPr>
          <t>UT:</t>
        </r>
        <r>
          <rPr>
            <sz val="9"/>
            <color indexed="81"/>
            <rFont val="Tahoma"/>
            <family val="2"/>
          </rPr>
          <t xml:space="preserve">
Planteamiento para dar cumplimiento al subproyecto  el cual es necesario que esté alineado desde el programa del eje</t>
        </r>
      </text>
    </comment>
    <comment ref="D8" authorId="0" shapeId="0" xr:uid="{00000000-0006-0000-0200-000004000000}">
      <text>
        <r>
          <rPr>
            <b/>
            <sz val="9"/>
            <color indexed="81"/>
            <rFont val="Tahoma"/>
            <family val="2"/>
          </rPr>
          <t>UT:</t>
        </r>
        <r>
          <rPr>
            <sz val="9"/>
            <color indexed="81"/>
            <rFont val="Tahoma"/>
            <family val="2"/>
          </rPr>
          <t xml:space="preserve">
Unidad de medida cuantitativa planteada para el cumplimiento de la acción</t>
        </r>
      </text>
    </comment>
    <comment ref="E8" authorId="0" shapeId="0" xr:uid="{00000000-0006-0000-0200-000005000000}">
      <text>
        <r>
          <rPr>
            <b/>
            <sz val="9"/>
            <color indexed="81"/>
            <rFont val="Tahoma"/>
            <family val="2"/>
          </rPr>
          <t>UT:</t>
        </r>
        <r>
          <rPr>
            <sz val="9"/>
            <color indexed="81"/>
            <rFont val="Tahoma"/>
            <family val="2"/>
          </rPr>
          <t xml:space="preserve">
Se construye para dar cumplimiento a la meta con indicador de producto
</t>
        </r>
      </text>
    </comment>
    <comment ref="F8" authorId="0" shapeId="0" xr:uid="{00000000-0006-0000-0200-000006000000}">
      <text>
        <r>
          <rPr>
            <b/>
            <sz val="9"/>
            <color indexed="81"/>
            <rFont val="Tahoma"/>
            <family val="2"/>
          </rPr>
          <t>UT:</t>
        </r>
        <r>
          <rPr>
            <sz val="9"/>
            <color indexed="81"/>
            <rFont val="Tahoma"/>
            <family val="2"/>
          </rPr>
          <t xml:space="preserve">
Hace referencia al paso a paso (máximo cuatro (4) actividades) por cada una de las acciones planteadas en el Plan de Acción Institucional, que permitan cumplir con la meta planteada.</t>
        </r>
      </text>
    </comment>
    <comment ref="G8" authorId="0" shapeId="0" xr:uid="{00000000-0006-0000-0200-000007000000}">
      <text>
        <r>
          <rPr>
            <b/>
            <sz val="9"/>
            <color indexed="81"/>
            <rFont val="Tahoma"/>
            <family val="2"/>
          </rPr>
          <t>UT:</t>
        </r>
        <r>
          <rPr>
            <sz val="9"/>
            <color indexed="81"/>
            <rFont val="Tahoma"/>
            <family val="2"/>
          </rPr>
          <t xml:space="preserve">
Hace referencia al peso porcentual que se le dá a cada actividad:
EJEMPLO:
Se tienen cuatro actividades:
Actividad uno: 10%
Actividad dos: 25%
Actividad tres: 35
Actividad cuatro: 30%
Total 100%</t>
        </r>
      </text>
    </comment>
    <comment ref="H8" authorId="0" shapeId="0" xr:uid="{00000000-0006-0000-0200-000008000000}">
      <text>
        <r>
          <rPr>
            <b/>
            <sz val="9"/>
            <color indexed="81"/>
            <rFont val="Tahoma"/>
            <family val="2"/>
          </rPr>
          <t xml:space="preserve">UT:
</t>
        </r>
        <r>
          <rPr>
            <sz val="9"/>
            <color indexed="81"/>
            <rFont val="Tahoma"/>
            <family val="2"/>
          </rPr>
          <t>Horizonte de tiempo de cada actividad durante la vigencia</t>
        </r>
        <r>
          <rPr>
            <b/>
            <sz val="9"/>
            <color indexed="81"/>
            <rFont val="Tahoma"/>
            <family val="2"/>
          </rPr>
          <t xml:space="preserve">
</t>
        </r>
      </text>
    </comment>
    <comment ref="L8" authorId="0" shapeId="0" xr:uid="{00000000-0006-0000-0200-000009000000}">
      <text>
        <r>
          <rPr>
            <b/>
            <sz val="9"/>
            <color indexed="81"/>
            <rFont val="Tahoma"/>
            <family val="2"/>
          </rPr>
          <t>UT:</t>
        </r>
        <r>
          <rPr>
            <sz val="9"/>
            <color indexed="81"/>
            <rFont val="Tahoma"/>
            <family val="2"/>
          </rPr>
          <t xml:space="preserve">
Funcionario que está a cargo de la actividad (registrar cargo)</t>
        </r>
      </text>
    </comment>
    <comment ref="M9" authorId="0" shapeId="0" xr:uid="{00000000-0006-0000-0200-00000A000000}">
      <text>
        <r>
          <rPr>
            <b/>
            <sz val="9"/>
            <color indexed="81"/>
            <rFont val="Tahoma"/>
            <family val="2"/>
          </rPr>
          <t xml:space="preserve">UT:
</t>
        </r>
        <r>
          <rPr>
            <sz val="9"/>
            <color indexed="81"/>
            <rFont val="Tahoma"/>
            <family val="2"/>
          </rPr>
          <t xml:space="preserve">Está articulado con la meta de acuerdo a la unidad de medida cuantitativa planteada 
</t>
        </r>
        <r>
          <rPr>
            <b/>
            <sz val="9"/>
            <color indexed="81"/>
            <rFont val="Tahoma"/>
            <family val="2"/>
          </rPr>
          <t>Ejemplo:</t>
        </r>
        <r>
          <rPr>
            <sz val="9"/>
            <color indexed="81"/>
            <rFont val="Tahoma"/>
            <family val="2"/>
          </rPr>
          <t xml:space="preserve"> meta: 5, indicador: número de proyectos, logro: en el primer seguimiento se tiene un (1) proyecto, en esta columna se registra y se deja con el número 1</t>
        </r>
        <r>
          <rPr>
            <b/>
            <sz val="9"/>
            <color indexed="81"/>
            <rFont val="Tahoma"/>
            <family val="2"/>
          </rPr>
          <t xml:space="preserve">
</t>
        </r>
      </text>
    </comment>
    <comment ref="N9" authorId="0" shapeId="0" xr:uid="{00000000-0006-0000-0200-00000B000000}">
      <text>
        <r>
          <rPr>
            <b/>
            <sz val="9"/>
            <color indexed="81"/>
            <rFont val="Tahoma"/>
            <family val="2"/>
          </rPr>
          <t>UT:</t>
        </r>
        <r>
          <rPr>
            <sz val="9"/>
            <color indexed="81"/>
            <rFont val="Tahoma"/>
            <family val="2"/>
          </rPr>
          <t xml:space="preserve">
Hece referencia al soporte que refleja el estado de avance de la acción planteada en el Plan de Acción Institucional.
</t>
        </r>
        <r>
          <rPr>
            <b/>
            <sz val="9"/>
            <color indexed="81"/>
            <rFont val="Tahoma"/>
            <family val="2"/>
          </rPr>
          <t>Ejemplo</t>
        </r>
        <r>
          <rPr>
            <sz val="9"/>
            <color indexed="81"/>
            <rFont val="Tahoma"/>
            <family val="2"/>
          </rPr>
          <t xml:space="preserve">: continuado con lo plasmado en el comentario de logro, se tiene que se realizó un (1)proyecto, la evidencia es el proyecto, el cual es necesario dejarlo reflejado en esta campo, así: Proyecto número 0001 de fecha 2 de enero de 2022, denominado Cultura Ciudadana
</t>
        </r>
      </text>
    </comment>
    <comment ref="R9" authorId="0" shapeId="0" xr:uid="{00000000-0006-0000-0200-00000C000000}">
      <text>
        <r>
          <rPr>
            <b/>
            <sz val="9"/>
            <color indexed="81"/>
            <rFont val="Tahoma"/>
            <family val="2"/>
          </rPr>
          <t>UT:</t>
        </r>
        <r>
          <rPr>
            <sz val="9"/>
            <color indexed="81"/>
            <rFont val="Tahoma"/>
            <family val="2"/>
          </rPr>
          <t xml:space="preserve">
Si surgen 
Nota: Rotular cada seguimiento: 
Cuarto seguimiento
Tercer seguimiento
Segundo seguimiento
Primer seguimiento</t>
        </r>
      </text>
    </comment>
    <comment ref="S9" authorId="0" shapeId="0" xr:uid="{00000000-0006-0000-0200-00000D000000}">
      <text>
        <r>
          <rPr>
            <b/>
            <sz val="9"/>
            <color indexed="81"/>
            <rFont val="Tahoma"/>
            <family val="2"/>
          </rPr>
          <t>UT:</t>
        </r>
        <r>
          <rPr>
            <sz val="9"/>
            <color indexed="81"/>
            <rFont val="Tahoma"/>
            <family val="2"/>
          </rPr>
          <t xml:space="preserve">
Obedece el estado de avance de la acción planteada en el Plan de Acción Institucional.
</t>
        </r>
        <r>
          <rPr>
            <b/>
            <sz val="9"/>
            <color indexed="81"/>
            <rFont val="Tahoma"/>
            <family val="2"/>
          </rPr>
          <t xml:space="preserve">Ejemplo: </t>
        </r>
        <r>
          <rPr>
            <sz val="9"/>
            <color indexed="81"/>
            <rFont val="Tahoma"/>
            <family val="2"/>
          </rPr>
          <t>la meta planteada en el Plan de Acción Institucional es cinco (5) proyectos, en el primer seguimiento se tiene un proyecto por lo tanto el porcentaje de avance es del 20%</t>
        </r>
      </text>
    </comment>
    <comment ref="T9" authorId="0" shapeId="0" xr:uid="{00000000-0006-0000-0200-00000E000000}">
      <text>
        <r>
          <rPr>
            <b/>
            <sz val="9"/>
            <color indexed="81"/>
            <rFont val="Tahoma"/>
            <family val="2"/>
          </rPr>
          <t>UT:</t>
        </r>
        <r>
          <rPr>
            <sz val="9"/>
            <color indexed="81"/>
            <rFont val="Tahoma"/>
            <family val="2"/>
          </rPr>
          <t xml:space="preserve">
Automáticamente, se refleja el color: rojo, amarillo y verde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UT</author>
  </authors>
  <commentList>
    <comment ref="A8" authorId="0" shapeId="0" xr:uid="{00000000-0006-0000-0300-000001000000}">
      <text>
        <r>
          <rPr>
            <b/>
            <sz val="9"/>
            <color indexed="81"/>
            <rFont val="Tahoma"/>
            <family val="2"/>
          </rPr>
          <t>UT:</t>
        </r>
        <r>
          <rPr>
            <sz val="9"/>
            <color indexed="81"/>
            <rFont val="Tahoma"/>
            <family val="2"/>
          </rPr>
          <t xml:space="preserve">
Nombre del eje del Plan Estratégico de Desarrollo - PED.</t>
        </r>
      </text>
    </comment>
    <comment ref="B8" authorId="0" shapeId="0" xr:uid="{00000000-0006-0000-0300-000002000000}">
      <text>
        <r>
          <rPr>
            <b/>
            <sz val="9"/>
            <color indexed="81"/>
            <rFont val="Tahoma"/>
            <family val="2"/>
          </rPr>
          <t>UT:</t>
        </r>
        <r>
          <rPr>
            <sz val="9"/>
            <color indexed="81"/>
            <rFont val="Tahoma"/>
            <family val="2"/>
          </rPr>
          <t xml:space="preserve">
Nombre consignado en el Plan de Desarrollo - PDI Institucional </t>
        </r>
      </text>
    </comment>
    <comment ref="C8" authorId="0" shapeId="0" xr:uid="{00000000-0006-0000-0300-000003000000}">
      <text>
        <r>
          <rPr>
            <b/>
            <sz val="9"/>
            <color rgb="FF000000"/>
            <rFont val="Tahoma"/>
            <family val="2"/>
          </rPr>
          <t>UT:</t>
        </r>
        <r>
          <rPr>
            <sz val="9"/>
            <color rgb="FF000000"/>
            <rFont val="Tahoma"/>
            <family val="2"/>
          </rPr>
          <t xml:space="preserve">
</t>
        </r>
        <r>
          <rPr>
            <sz val="9"/>
            <color rgb="FF000000"/>
            <rFont val="Tahoma"/>
            <family val="2"/>
          </rPr>
          <t>Planteamiento para dar cumplimiento al subproyecto  el cual es necesario que esté alineado desde el programa del eje</t>
        </r>
      </text>
    </comment>
    <comment ref="D8" authorId="0" shapeId="0" xr:uid="{00000000-0006-0000-0300-000004000000}">
      <text>
        <r>
          <rPr>
            <b/>
            <sz val="9"/>
            <color rgb="FF000000"/>
            <rFont val="Tahoma"/>
            <family val="2"/>
          </rPr>
          <t>UT:</t>
        </r>
        <r>
          <rPr>
            <sz val="9"/>
            <color rgb="FF000000"/>
            <rFont val="Tahoma"/>
            <family val="2"/>
          </rPr>
          <t xml:space="preserve">
</t>
        </r>
        <r>
          <rPr>
            <sz val="9"/>
            <color rgb="FF000000"/>
            <rFont val="Tahoma"/>
            <family val="2"/>
          </rPr>
          <t>Unidad de medida cuantitativa planteada para el cumplimiento de la acción</t>
        </r>
      </text>
    </comment>
    <comment ref="E8" authorId="0" shapeId="0" xr:uid="{00000000-0006-0000-0300-000005000000}">
      <text>
        <r>
          <rPr>
            <b/>
            <sz val="9"/>
            <color indexed="81"/>
            <rFont val="Tahoma"/>
            <family val="2"/>
          </rPr>
          <t>UT:</t>
        </r>
        <r>
          <rPr>
            <sz val="9"/>
            <color indexed="81"/>
            <rFont val="Tahoma"/>
            <family val="2"/>
          </rPr>
          <t xml:space="preserve">
Se construye para dar cumplimiento a la meta con indicador de producto
</t>
        </r>
      </text>
    </comment>
    <comment ref="F8" authorId="0" shapeId="0" xr:uid="{00000000-0006-0000-0300-000006000000}">
      <text>
        <r>
          <rPr>
            <b/>
            <sz val="9"/>
            <color indexed="81"/>
            <rFont val="Tahoma"/>
            <family val="2"/>
          </rPr>
          <t>UT:</t>
        </r>
        <r>
          <rPr>
            <sz val="9"/>
            <color indexed="81"/>
            <rFont val="Tahoma"/>
            <family val="2"/>
          </rPr>
          <t xml:space="preserve">
Hace referencia al paso a paso (máximo cuatro (4) actividades) por cada una de las acciones planteadas en el Plan de Acción Institucional, que permitan cumplir con la meta planteada.</t>
        </r>
      </text>
    </comment>
    <comment ref="G8" authorId="0" shapeId="0" xr:uid="{00000000-0006-0000-0300-000007000000}">
      <text>
        <r>
          <rPr>
            <b/>
            <sz val="9"/>
            <color indexed="81"/>
            <rFont val="Tahoma"/>
            <family val="2"/>
          </rPr>
          <t>UT:</t>
        </r>
        <r>
          <rPr>
            <sz val="9"/>
            <color indexed="81"/>
            <rFont val="Tahoma"/>
            <family val="2"/>
          </rPr>
          <t xml:space="preserve">
Hace referencia al peso porcentual que se le dá a cada actividad:
EJEMPLO:
Se tienen cuatro actividades:
Actividad uno: 10%
Actividad dos: 25%
Actividad tres: 35
Actividad cuatro: 30%
Total 100%</t>
        </r>
      </text>
    </comment>
    <comment ref="H8" authorId="0" shapeId="0" xr:uid="{00000000-0006-0000-0300-000008000000}">
      <text>
        <r>
          <rPr>
            <b/>
            <sz val="9"/>
            <color indexed="81"/>
            <rFont val="Tahoma"/>
            <family val="2"/>
          </rPr>
          <t xml:space="preserve">UT:
</t>
        </r>
        <r>
          <rPr>
            <sz val="9"/>
            <color indexed="81"/>
            <rFont val="Tahoma"/>
            <family val="2"/>
          </rPr>
          <t>Horizonte de tiempo de cada actividad durante la vigencia</t>
        </r>
        <r>
          <rPr>
            <b/>
            <sz val="9"/>
            <color indexed="81"/>
            <rFont val="Tahoma"/>
            <family val="2"/>
          </rPr>
          <t xml:space="preserve">
</t>
        </r>
      </text>
    </comment>
    <comment ref="L8" authorId="0" shapeId="0" xr:uid="{00000000-0006-0000-0300-000009000000}">
      <text>
        <r>
          <rPr>
            <b/>
            <sz val="9"/>
            <color indexed="81"/>
            <rFont val="Tahoma"/>
            <family val="2"/>
          </rPr>
          <t>UT:</t>
        </r>
        <r>
          <rPr>
            <sz val="9"/>
            <color indexed="81"/>
            <rFont val="Tahoma"/>
            <family val="2"/>
          </rPr>
          <t xml:space="preserve">
Funcionario que está a cargo de la actividad (registrar cargo)</t>
        </r>
      </text>
    </comment>
    <comment ref="M9" authorId="0" shapeId="0" xr:uid="{00000000-0006-0000-0300-00000A000000}">
      <text>
        <r>
          <rPr>
            <b/>
            <sz val="9"/>
            <color indexed="81"/>
            <rFont val="Tahoma"/>
            <family val="2"/>
          </rPr>
          <t xml:space="preserve">UT:
</t>
        </r>
        <r>
          <rPr>
            <sz val="9"/>
            <color indexed="81"/>
            <rFont val="Tahoma"/>
            <family val="2"/>
          </rPr>
          <t xml:space="preserve">Está articulado con la meta de acuerdo a la unidad de medida cuantitativa planteada 
</t>
        </r>
        <r>
          <rPr>
            <b/>
            <sz val="9"/>
            <color indexed="81"/>
            <rFont val="Tahoma"/>
            <family val="2"/>
          </rPr>
          <t>Ejemplo:</t>
        </r>
        <r>
          <rPr>
            <sz val="9"/>
            <color indexed="81"/>
            <rFont val="Tahoma"/>
            <family val="2"/>
          </rPr>
          <t xml:space="preserve"> meta: 5, indicador: número de proyectos, logro: en el primer seguimiento se tiene un (1) proyecto, en esta columna se registra y se deja con el número 1</t>
        </r>
        <r>
          <rPr>
            <b/>
            <sz val="9"/>
            <color indexed="81"/>
            <rFont val="Tahoma"/>
            <family val="2"/>
          </rPr>
          <t xml:space="preserve">
</t>
        </r>
      </text>
    </comment>
    <comment ref="N9" authorId="0" shapeId="0" xr:uid="{00000000-0006-0000-0300-00000B000000}">
      <text>
        <r>
          <rPr>
            <b/>
            <sz val="9"/>
            <color indexed="81"/>
            <rFont val="Tahoma"/>
            <family val="2"/>
          </rPr>
          <t>UT:</t>
        </r>
        <r>
          <rPr>
            <sz val="9"/>
            <color indexed="81"/>
            <rFont val="Tahoma"/>
            <family val="2"/>
          </rPr>
          <t xml:space="preserve">
Hece referencia al soporte que refleja el estado de avance de la acción planteada en el Plan de Acción Institucional.
</t>
        </r>
        <r>
          <rPr>
            <b/>
            <sz val="9"/>
            <color indexed="81"/>
            <rFont val="Tahoma"/>
            <family val="2"/>
          </rPr>
          <t>Ejemplo</t>
        </r>
        <r>
          <rPr>
            <sz val="9"/>
            <color indexed="81"/>
            <rFont val="Tahoma"/>
            <family val="2"/>
          </rPr>
          <t xml:space="preserve">: continuado con lo plasmado en el comentario de logro, se tiene que se realizó un (1)proyecto, la evidencia es el proyecto, el cual es necesario dejarlo reflejado en esta campo, así: Proyecto número 0001 de fecha 2 de enero de 2022, denominado Cultura Ciudadana
</t>
        </r>
      </text>
    </comment>
    <comment ref="R9" authorId="0" shapeId="0" xr:uid="{00000000-0006-0000-0300-00000C000000}">
      <text>
        <r>
          <rPr>
            <b/>
            <sz val="9"/>
            <color indexed="81"/>
            <rFont val="Tahoma"/>
            <family val="2"/>
          </rPr>
          <t>UT:</t>
        </r>
        <r>
          <rPr>
            <sz val="9"/>
            <color indexed="81"/>
            <rFont val="Tahoma"/>
            <family val="2"/>
          </rPr>
          <t xml:space="preserve">
Si surgen 
Nota: Rotular cada seguimiento: 
Cuarto seguimiento
Tercer seguimiento
Segundo seguimiento
Primer seguimiento</t>
        </r>
      </text>
    </comment>
    <comment ref="S9" authorId="0" shapeId="0" xr:uid="{00000000-0006-0000-0300-00000D000000}">
      <text>
        <r>
          <rPr>
            <b/>
            <sz val="9"/>
            <color indexed="81"/>
            <rFont val="Tahoma"/>
            <family val="2"/>
          </rPr>
          <t>UT:</t>
        </r>
        <r>
          <rPr>
            <sz val="9"/>
            <color indexed="81"/>
            <rFont val="Tahoma"/>
            <family val="2"/>
          </rPr>
          <t xml:space="preserve">
Obedece el estado de avance de la acción planteada en el Plan de Acción Institucional.
</t>
        </r>
        <r>
          <rPr>
            <b/>
            <sz val="9"/>
            <color indexed="81"/>
            <rFont val="Tahoma"/>
            <family val="2"/>
          </rPr>
          <t xml:space="preserve">Ejemplo: </t>
        </r>
        <r>
          <rPr>
            <sz val="9"/>
            <color indexed="81"/>
            <rFont val="Tahoma"/>
            <family val="2"/>
          </rPr>
          <t>la meta planteada en el Plan de Acción Institucional es cinco (5) proyectos, en el primer seguimiento se tiene un proyecto por lo tanto el porcentaje de avance es del 20%</t>
        </r>
      </text>
    </comment>
    <comment ref="T9" authorId="0" shapeId="0" xr:uid="{00000000-0006-0000-0300-00000E000000}">
      <text>
        <r>
          <rPr>
            <b/>
            <sz val="9"/>
            <color indexed="81"/>
            <rFont val="Tahoma"/>
            <family val="2"/>
          </rPr>
          <t>UT:</t>
        </r>
        <r>
          <rPr>
            <sz val="9"/>
            <color indexed="81"/>
            <rFont val="Tahoma"/>
            <family val="2"/>
          </rPr>
          <t xml:space="preserve">
Automáticamente, se refleja el color: rojo, amarillo y verde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UT</author>
  </authors>
  <commentList>
    <comment ref="A8" authorId="0" shapeId="0" xr:uid="{00000000-0006-0000-0400-000001000000}">
      <text>
        <r>
          <rPr>
            <b/>
            <sz val="9"/>
            <color indexed="81"/>
            <rFont val="Tahoma"/>
            <family val="2"/>
          </rPr>
          <t>UT:</t>
        </r>
        <r>
          <rPr>
            <sz val="9"/>
            <color indexed="81"/>
            <rFont val="Tahoma"/>
            <family val="2"/>
          </rPr>
          <t xml:space="preserve">
Nombre del eje del Plan Estratégico de Desarrollo - PED.</t>
        </r>
      </text>
    </comment>
    <comment ref="B8" authorId="0" shapeId="0" xr:uid="{00000000-0006-0000-0400-000002000000}">
      <text>
        <r>
          <rPr>
            <b/>
            <sz val="9"/>
            <color indexed="81"/>
            <rFont val="Tahoma"/>
            <family val="2"/>
          </rPr>
          <t>UT:</t>
        </r>
        <r>
          <rPr>
            <sz val="9"/>
            <color indexed="81"/>
            <rFont val="Tahoma"/>
            <family val="2"/>
          </rPr>
          <t xml:space="preserve">
Nombre consignado en el Plan de Desarrollo - PDI Institucional </t>
        </r>
      </text>
    </comment>
    <comment ref="C8" authorId="0" shapeId="0" xr:uid="{00000000-0006-0000-0400-000003000000}">
      <text>
        <r>
          <rPr>
            <b/>
            <sz val="9"/>
            <color indexed="81"/>
            <rFont val="Tahoma"/>
            <family val="2"/>
          </rPr>
          <t>UT:</t>
        </r>
        <r>
          <rPr>
            <sz val="9"/>
            <color indexed="81"/>
            <rFont val="Tahoma"/>
            <family val="2"/>
          </rPr>
          <t xml:space="preserve">
Planteamiento para dar cumplimiento al subproyecto  el cual es necesario que esté alineado desde el programa del eje</t>
        </r>
      </text>
    </comment>
    <comment ref="D8" authorId="0" shapeId="0" xr:uid="{00000000-0006-0000-0400-000004000000}">
      <text>
        <r>
          <rPr>
            <b/>
            <sz val="9"/>
            <color indexed="81"/>
            <rFont val="Tahoma"/>
            <family val="2"/>
          </rPr>
          <t>UT:</t>
        </r>
        <r>
          <rPr>
            <sz val="9"/>
            <color indexed="81"/>
            <rFont val="Tahoma"/>
            <family val="2"/>
          </rPr>
          <t xml:space="preserve">
Unidad de medida cuantitativa planteada para el cumplimiento de la acción</t>
        </r>
      </text>
    </comment>
    <comment ref="E8" authorId="0" shapeId="0" xr:uid="{00000000-0006-0000-0400-000005000000}">
      <text>
        <r>
          <rPr>
            <b/>
            <sz val="9"/>
            <color indexed="81"/>
            <rFont val="Tahoma"/>
            <family val="2"/>
          </rPr>
          <t>UT:</t>
        </r>
        <r>
          <rPr>
            <sz val="9"/>
            <color indexed="81"/>
            <rFont val="Tahoma"/>
            <family val="2"/>
          </rPr>
          <t xml:space="preserve">
Se construye para dar cumplimiento a la meta con indicador de producto
</t>
        </r>
      </text>
    </comment>
    <comment ref="F8" authorId="0" shapeId="0" xr:uid="{00000000-0006-0000-0400-000006000000}">
      <text>
        <r>
          <rPr>
            <b/>
            <sz val="9"/>
            <color indexed="81"/>
            <rFont val="Tahoma"/>
            <family val="2"/>
          </rPr>
          <t>UT:</t>
        </r>
        <r>
          <rPr>
            <sz val="9"/>
            <color indexed="81"/>
            <rFont val="Tahoma"/>
            <family val="2"/>
          </rPr>
          <t xml:space="preserve">
Hace referencia al paso a paso (máximo cuatro (4) actividades) por cada una de las acciones planteadas en el Plan de Acción Institucional, que permitan cumplir con la meta planteada.</t>
        </r>
      </text>
    </comment>
    <comment ref="G8" authorId="0" shapeId="0" xr:uid="{00000000-0006-0000-0400-000007000000}">
      <text>
        <r>
          <rPr>
            <b/>
            <sz val="9"/>
            <color indexed="81"/>
            <rFont val="Tahoma"/>
            <family val="2"/>
          </rPr>
          <t>UT:</t>
        </r>
        <r>
          <rPr>
            <sz val="9"/>
            <color indexed="81"/>
            <rFont val="Tahoma"/>
            <family val="2"/>
          </rPr>
          <t xml:space="preserve">
Hace referencia al peso porcentual que se le dá a cada actividad:
EJEMPLO:
Se tienen cuatro actividades:
Actividad uno: 10%
Actividad dos: 25%
Actividad tres: 35
Actividad cuatro: 30%
Total 100%</t>
        </r>
      </text>
    </comment>
    <comment ref="H8" authorId="0" shapeId="0" xr:uid="{00000000-0006-0000-0400-000008000000}">
      <text>
        <r>
          <rPr>
            <b/>
            <sz val="9"/>
            <color indexed="81"/>
            <rFont val="Tahoma"/>
            <family val="2"/>
          </rPr>
          <t xml:space="preserve">UT:
</t>
        </r>
        <r>
          <rPr>
            <sz val="9"/>
            <color indexed="81"/>
            <rFont val="Tahoma"/>
            <family val="2"/>
          </rPr>
          <t>Horizonte de tiempo de cada actividad durante la vigencia</t>
        </r>
        <r>
          <rPr>
            <b/>
            <sz val="9"/>
            <color indexed="81"/>
            <rFont val="Tahoma"/>
            <family val="2"/>
          </rPr>
          <t xml:space="preserve">
</t>
        </r>
      </text>
    </comment>
    <comment ref="L8" authorId="0" shapeId="0" xr:uid="{00000000-0006-0000-0400-000009000000}">
      <text>
        <r>
          <rPr>
            <b/>
            <sz val="9"/>
            <color indexed="81"/>
            <rFont val="Tahoma"/>
            <family val="2"/>
          </rPr>
          <t>UT:</t>
        </r>
        <r>
          <rPr>
            <sz val="9"/>
            <color indexed="81"/>
            <rFont val="Tahoma"/>
            <family val="2"/>
          </rPr>
          <t xml:space="preserve">
Funcionario que está a cargo de la actividad (registrar cargo)</t>
        </r>
      </text>
    </comment>
    <comment ref="M9" authorId="0" shapeId="0" xr:uid="{00000000-0006-0000-0400-00000A000000}">
      <text>
        <r>
          <rPr>
            <b/>
            <sz val="9"/>
            <color indexed="81"/>
            <rFont val="Tahoma"/>
            <family val="2"/>
          </rPr>
          <t xml:space="preserve">UT:
</t>
        </r>
        <r>
          <rPr>
            <sz val="9"/>
            <color indexed="81"/>
            <rFont val="Tahoma"/>
            <family val="2"/>
          </rPr>
          <t xml:space="preserve">Está articulado con la meta de acuerdo a la unidad de medida cuantitativa planteada 
</t>
        </r>
        <r>
          <rPr>
            <b/>
            <sz val="9"/>
            <color indexed="81"/>
            <rFont val="Tahoma"/>
            <family val="2"/>
          </rPr>
          <t>Ejemplo:</t>
        </r>
        <r>
          <rPr>
            <sz val="9"/>
            <color indexed="81"/>
            <rFont val="Tahoma"/>
            <family val="2"/>
          </rPr>
          <t xml:space="preserve"> meta: 5, indicador: número de proyectos, logro: en el primer seguimiento se tiene un (1) proyecto, en esta columna se registra y se deja con el número 1</t>
        </r>
        <r>
          <rPr>
            <b/>
            <sz val="9"/>
            <color indexed="81"/>
            <rFont val="Tahoma"/>
            <family val="2"/>
          </rPr>
          <t xml:space="preserve">
</t>
        </r>
      </text>
    </comment>
    <comment ref="N9" authorId="0" shapeId="0" xr:uid="{00000000-0006-0000-0400-00000B000000}">
      <text>
        <r>
          <rPr>
            <b/>
            <sz val="9"/>
            <color indexed="81"/>
            <rFont val="Tahoma"/>
            <family val="2"/>
          </rPr>
          <t>UT:</t>
        </r>
        <r>
          <rPr>
            <sz val="9"/>
            <color indexed="81"/>
            <rFont val="Tahoma"/>
            <family val="2"/>
          </rPr>
          <t xml:space="preserve">
Hece referencia al soporte que refleja el estado de avance de la acción planteada en el Plan de Acción Institucional.
</t>
        </r>
        <r>
          <rPr>
            <b/>
            <sz val="9"/>
            <color indexed="81"/>
            <rFont val="Tahoma"/>
            <family val="2"/>
          </rPr>
          <t>Ejemplo</t>
        </r>
        <r>
          <rPr>
            <sz val="9"/>
            <color indexed="81"/>
            <rFont val="Tahoma"/>
            <family val="2"/>
          </rPr>
          <t xml:space="preserve">: continuado con lo plasmado en el comentario de logro, se tiene que se realizó un (1)proyecto, la evidencia es el proyecto, el cual es necesario dejarlo reflejado en esta campo, así: Proyecto número 0001 de fecha 2 de enero de 2022, denominado Cultura Ciudadana
</t>
        </r>
      </text>
    </comment>
    <comment ref="R9" authorId="0" shapeId="0" xr:uid="{00000000-0006-0000-0400-00000C000000}">
      <text>
        <r>
          <rPr>
            <b/>
            <sz val="9"/>
            <color indexed="81"/>
            <rFont val="Tahoma"/>
            <family val="2"/>
          </rPr>
          <t>UT:</t>
        </r>
        <r>
          <rPr>
            <sz val="9"/>
            <color indexed="81"/>
            <rFont val="Tahoma"/>
            <family val="2"/>
          </rPr>
          <t xml:space="preserve">
Si surgen 
Nota: Rotular cada seguimiento: 
Cuarto seguimiento
Tercer seguimiento
Segundo seguimiento
Primer seguimiento</t>
        </r>
      </text>
    </comment>
    <comment ref="S9" authorId="0" shapeId="0" xr:uid="{00000000-0006-0000-0400-00000D000000}">
      <text>
        <r>
          <rPr>
            <b/>
            <sz val="9"/>
            <color indexed="81"/>
            <rFont val="Tahoma"/>
            <family val="2"/>
          </rPr>
          <t>UT:</t>
        </r>
        <r>
          <rPr>
            <sz val="9"/>
            <color indexed="81"/>
            <rFont val="Tahoma"/>
            <family val="2"/>
          </rPr>
          <t xml:space="preserve">
Obedece el estado de avance de la acción planteada en el Plan de Acción Institucional.
</t>
        </r>
        <r>
          <rPr>
            <b/>
            <sz val="9"/>
            <color indexed="81"/>
            <rFont val="Tahoma"/>
            <family val="2"/>
          </rPr>
          <t xml:space="preserve">Ejemplo: </t>
        </r>
        <r>
          <rPr>
            <sz val="9"/>
            <color indexed="81"/>
            <rFont val="Tahoma"/>
            <family val="2"/>
          </rPr>
          <t>la meta planteada en el Plan de Acción Institucional es cinco (5) proyectos, en el primer seguimiento se tiene un proyecto por lo tanto el porcentaje de avance es del 20%</t>
        </r>
      </text>
    </comment>
    <comment ref="T9" authorId="0" shapeId="0" xr:uid="{00000000-0006-0000-0400-00000E000000}">
      <text>
        <r>
          <rPr>
            <b/>
            <sz val="9"/>
            <color indexed="81"/>
            <rFont val="Tahoma"/>
            <family val="2"/>
          </rPr>
          <t>UT:</t>
        </r>
        <r>
          <rPr>
            <sz val="9"/>
            <color indexed="81"/>
            <rFont val="Tahoma"/>
            <family val="2"/>
          </rPr>
          <t xml:space="preserve">
Automáticamente, se refleja el color: rojo, amarillo y verde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UT</author>
  </authors>
  <commentList>
    <comment ref="A8" authorId="0" shapeId="0" xr:uid="{00000000-0006-0000-0500-000001000000}">
      <text>
        <r>
          <rPr>
            <b/>
            <sz val="9"/>
            <color indexed="81"/>
            <rFont val="Tahoma"/>
            <family val="2"/>
          </rPr>
          <t>UT:</t>
        </r>
        <r>
          <rPr>
            <sz val="9"/>
            <color indexed="81"/>
            <rFont val="Tahoma"/>
            <family val="2"/>
          </rPr>
          <t xml:space="preserve">
Nombre del eje del Plan Estratégico de Desarrollo - PED.</t>
        </r>
      </text>
    </comment>
    <comment ref="B8" authorId="0" shapeId="0" xr:uid="{00000000-0006-0000-0500-000002000000}">
      <text>
        <r>
          <rPr>
            <b/>
            <sz val="9"/>
            <color indexed="81"/>
            <rFont val="Tahoma"/>
            <family val="2"/>
          </rPr>
          <t>UT:</t>
        </r>
        <r>
          <rPr>
            <sz val="9"/>
            <color indexed="81"/>
            <rFont val="Tahoma"/>
            <family val="2"/>
          </rPr>
          <t xml:space="preserve">
Nombre consignado en el Plan de Desarrollo - PDI Institucional </t>
        </r>
      </text>
    </comment>
    <comment ref="C8" authorId="0" shapeId="0" xr:uid="{00000000-0006-0000-0500-000003000000}">
      <text>
        <r>
          <rPr>
            <b/>
            <sz val="9"/>
            <color rgb="FF000000"/>
            <rFont val="Tahoma"/>
            <family val="2"/>
          </rPr>
          <t>UT:</t>
        </r>
        <r>
          <rPr>
            <sz val="9"/>
            <color rgb="FF000000"/>
            <rFont val="Tahoma"/>
            <family val="2"/>
          </rPr>
          <t xml:space="preserve">
</t>
        </r>
        <r>
          <rPr>
            <sz val="9"/>
            <color rgb="FF000000"/>
            <rFont val="Tahoma"/>
            <family val="2"/>
          </rPr>
          <t>Planteamiento para dar cumplimiento al subproyecto  el cual es necesario que esté alineado desde el programa del eje</t>
        </r>
      </text>
    </comment>
    <comment ref="D8" authorId="0" shapeId="0" xr:uid="{00000000-0006-0000-0500-000004000000}">
      <text>
        <r>
          <rPr>
            <b/>
            <sz val="9"/>
            <color rgb="FF000000"/>
            <rFont val="Tahoma"/>
            <family val="2"/>
          </rPr>
          <t>UT:</t>
        </r>
        <r>
          <rPr>
            <sz val="9"/>
            <color rgb="FF000000"/>
            <rFont val="Tahoma"/>
            <family val="2"/>
          </rPr>
          <t xml:space="preserve">
</t>
        </r>
        <r>
          <rPr>
            <sz val="9"/>
            <color rgb="FF000000"/>
            <rFont val="Tahoma"/>
            <family val="2"/>
          </rPr>
          <t>Unidad de medida cuantitativa planteada para el cumplimiento de la acción</t>
        </r>
      </text>
    </comment>
    <comment ref="E8" authorId="0" shapeId="0" xr:uid="{00000000-0006-0000-0500-000005000000}">
      <text>
        <r>
          <rPr>
            <b/>
            <sz val="9"/>
            <color rgb="FF000000"/>
            <rFont val="Tahoma"/>
            <family val="2"/>
          </rPr>
          <t>UT:</t>
        </r>
        <r>
          <rPr>
            <sz val="9"/>
            <color rgb="FF000000"/>
            <rFont val="Tahoma"/>
            <family val="2"/>
          </rPr>
          <t xml:space="preserve">
</t>
        </r>
        <r>
          <rPr>
            <sz val="9"/>
            <color rgb="FF000000"/>
            <rFont val="Tahoma"/>
            <family val="2"/>
          </rPr>
          <t xml:space="preserve">Se construye para dar cumplimiento a la meta con indicador de producto
</t>
        </r>
      </text>
    </comment>
    <comment ref="F8" authorId="0" shapeId="0" xr:uid="{00000000-0006-0000-0500-000006000000}">
      <text>
        <r>
          <rPr>
            <b/>
            <sz val="9"/>
            <color indexed="81"/>
            <rFont val="Tahoma"/>
            <family val="2"/>
          </rPr>
          <t>UT:</t>
        </r>
        <r>
          <rPr>
            <sz val="9"/>
            <color indexed="81"/>
            <rFont val="Tahoma"/>
            <family val="2"/>
          </rPr>
          <t xml:space="preserve">
Hace referencia al paso a paso (máximo cuatro (4) actividades) por cada una de las acciones planteadas en el Plan de Acción Institucional, que permitan cumplir con la meta planteada.</t>
        </r>
      </text>
    </comment>
    <comment ref="G8" authorId="0" shapeId="0" xr:uid="{00000000-0006-0000-0500-000007000000}">
      <text>
        <r>
          <rPr>
            <b/>
            <sz val="9"/>
            <color indexed="81"/>
            <rFont val="Tahoma"/>
            <family val="2"/>
          </rPr>
          <t>UT:</t>
        </r>
        <r>
          <rPr>
            <sz val="9"/>
            <color indexed="81"/>
            <rFont val="Tahoma"/>
            <family val="2"/>
          </rPr>
          <t xml:space="preserve">
Hace referencia al peso porcentual que se le dá a cada actividad:
EJEMPLO:
Se tienen cuatro actividades:
Actividad uno: 10%
Actividad dos: 25%
Actividad tres: 35
Actividad cuatro: 30%
Total 100%</t>
        </r>
      </text>
    </comment>
    <comment ref="H8" authorId="0" shapeId="0" xr:uid="{00000000-0006-0000-0500-000008000000}">
      <text>
        <r>
          <rPr>
            <b/>
            <sz val="9"/>
            <color indexed="81"/>
            <rFont val="Tahoma"/>
            <family val="2"/>
          </rPr>
          <t xml:space="preserve">UT:
</t>
        </r>
        <r>
          <rPr>
            <sz val="9"/>
            <color indexed="81"/>
            <rFont val="Tahoma"/>
            <family val="2"/>
          </rPr>
          <t>Horizonte de tiempo de cada actividad durante la vigencia</t>
        </r>
        <r>
          <rPr>
            <b/>
            <sz val="9"/>
            <color indexed="81"/>
            <rFont val="Tahoma"/>
            <family val="2"/>
          </rPr>
          <t xml:space="preserve">
</t>
        </r>
      </text>
    </comment>
    <comment ref="L8" authorId="0" shapeId="0" xr:uid="{00000000-0006-0000-0500-000009000000}">
      <text>
        <r>
          <rPr>
            <b/>
            <sz val="9"/>
            <color indexed="81"/>
            <rFont val="Tahoma"/>
            <family val="2"/>
          </rPr>
          <t>UT:</t>
        </r>
        <r>
          <rPr>
            <sz val="9"/>
            <color indexed="81"/>
            <rFont val="Tahoma"/>
            <family val="2"/>
          </rPr>
          <t xml:space="preserve">
Funcionario que está a cargo de la actividad (registrar cargo)</t>
        </r>
      </text>
    </comment>
    <comment ref="M9" authorId="0" shapeId="0" xr:uid="{00000000-0006-0000-0500-00000A000000}">
      <text>
        <r>
          <rPr>
            <b/>
            <sz val="9"/>
            <color indexed="81"/>
            <rFont val="Tahoma"/>
            <family val="2"/>
          </rPr>
          <t xml:space="preserve">UT:
</t>
        </r>
        <r>
          <rPr>
            <sz val="9"/>
            <color indexed="81"/>
            <rFont val="Tahoma"/>
            <family val="2"/>
          </rPr>
          <t xml:space="preserve">Está articulado con la meta de acuerdo a la unidad de medida cuantitativa planteada 
</t>
        </r>
        <r>
          <rPr>
            <b/>
            <sz val="9"/>
            <color indexed="81"/>
            <rFont val="Tahoma"/>
            <family val="2"/>
          </rPr>
          <t>Ejemplo:</t>
        </r>
        <r>
          <rPr>
            <sz val="9"/>
            <color indexed="81"/>
            <rFont val="Tahoma"/>
            <family val="2"/>
          </rPr>
          <t xml:space="preserve"> meta: 5, indicador: número de proyectos, logro: en el primer seguimiento se tiene un (1) proyecto, en esta columna se registra y se deja con el número 1</t>
        </r>
        <r>
          <rPr>
            <b/>
            <sz val="9"/>
            <color indexed="81"/>
            <rFont val="Tahoma"/>
            <family val="2"/>
          </rPr>
          <t xml:space="preserve">
</t>
        </r>
      </text>
    </comment>
    <comment ref="N9" authorId="0" shapeId="0" xr:uid="{00000000-0006-0000-0500-00000B000000}">
      <text>
        <r>
          <rPr>
            <b/>
            <sz val="9"/>
            <color indexed="81"/>
            <rFont val="Tahoma"/>
            <family val="2"/>
          </rPr>
          <t>UT:</t>
        </r>
        <r>
          <rPr>
            <sz val="9"/>
            <color indexed="81"/>
            <rFont val="Tahoma"/>
            <family val="2"/>
          </rPr>
          <t xml:space="preserve">
Hece referencia al soporte que refleja el estado de avance de la acción planteada en el Plan de Acción Institucional.
</t>
        </r>
        <r>
          <rPr>
            <b/>
            <sz val="9"/>
            <color indexed="81"/>
            <rFont val="Tahoma"/>
            <family val="2"/>
          </rPr>
          <t>Ejemplo</t>
        </r>
        <r>
          <rPr>
            <sz val="9"/>
            <color indexed="81"/>
            <rFont val="Tahoma"/>
            <family val="2"/>
          </rPr>
          <t xml:space="preserve">: continuado con lo plasmado en el comentario de logro, se tiene que se realizó un (1)proyecto, la evidencia es el proyecto, el cual es necesario dejarlo reflejado en esta campo, así: Proyecto número 0001 de fecha 2 de enero de 2022, denominado Cultura Ciudadana
</t>
        </r>
      </text>
    </comment>
    <comment ref="R9" authorId="0" shapeId="0" xr:uid="{00000000-0006-0000-0500-00000C000000}">
      <text>
        <r>
          <rPr>
            <b/>
            <sz val="9"/>
            <color indexed="81"/>
            <rFont val="Tahoma"/>
            <family val="2"/>
          </rPr>
          <t>UT:</t>
        </r>
        <r>
          <rPr>
            <sz val="9"/>
            <color indexed="81"/>
            <rFont val="Tahoma"/>
            <family val="2"/>
          </rPr>
          <t xml:space="preserve">
Si surgen 
Nota: Rotular cada seguimiento: 
Cuarto seguimiento
Tercer seguimiento
Segundo seguimiento
Primer seguimiento</t>
        </r>
      </text>
    </comment>
    <comment ref="S9" authorId="0" shapeId="0" xr:uid="{00000000-0006-0000-0500-00000D000000}">
      <text>
        <r>
          <rPr>
            <b/>
            <sz val="9"/>
            <color indexed="81"/>
            <rFont val="Tahoma"/>
            <family val="2"/>
          </rPr>
          <t>UT:</t>
        </r>
        <r>
          <rPr>
            <sz val="9"/>
            <color indexed="81"/>
            <rFont val="Tahoma"/>
            <family val="2"/>
          </rPr>
          <t xml:space="preserve">
Obedece el estado de avance de la acción planteada en el Plan de Acción Institucional.
</t>
        </r>
        <r>
          <rPr>
            <b/>
            <sz val="9"/>
            <color indexed="81"/>
            <rFont val="Tahoma"/>
            <family val="2"/>
          </rPr>
          <t xml:space="preserve">Ejemplo: </t>
        </r>
        <r>
          <rPr>
            <sz val="9"/>
            <color indexed="81"/>
            <rFont val="Tahoma"/>
            <family val="2"/>
          </rPr>
          <t>la meta planteada en el Plan de Acción Institucional es cinco (5) proyectos, en el primer seguimiento se tiene un proyecto por lo tanto el porcentaje de avance es del 20%</t>
        </r>
      </text>
    </comment>
    <comment ref="T9" authorId="0" shapeId="0" xr:uid="{00000000-0006-0000-0500-00000E000000}">
      <text>
        <r>
          <rPr>
            <b/>
            <sz val="9"/>
            <color indexed="81"/>
            <rFont val="Tahoma"/>
            <family val="2"/>
          </rPr>
          <t>UT:</t>
        </r>
        <r>
          <rPr>
            <sz val="9"/>
            <color indexed="81"/>
            <rFont val="Tahoma"/>
            <family val="2"/>
          </rPr>
          <t xml:space="preserve">
Automáticamente, se refleja el color: rojo, amarillo y verde</t>
        </r>
      </text>
    </comment>
  </commentList>
</comments>
</file>

<file path=xl/sharedStrings.xml><?xml version="1.0" encoding="utf-8"?>
<sst xmlns="http://schemas.openxmlformats.org/spreadsheetml/2006/main" count="510" uniqueCount="218">
  <si>
    <t>CRONOGRAMA DE EJECUCIÓN</t>
  </si>
  <si>
    <t xml:space="preserve">RESPONSABLE </t>
  </si>
  <si>
    <t xml:space="preserve"> </t>
  </si>
  <si>
    <t xml:space="preserve">PROYECTO </t>
  </si>
  <si>
    <t>ACTIVIDADES</t>
  </si>
  <si>
    <t>Código: PI-P01-F02</t>
  </si>
  <si>
    <t>ACCIÓN</t>
  </si>
  <si>
    <t>PROCEDIMIENTO SISTEMA DE PLANIFICACIÓN INSTITUCIONAL</t>
  </si>
  <si>
    <t xml:space="preserve">Página   de    </t>
  </si>
  <si>
    <t>EJE</t>
  </si>
  <si>
    <t>EVIDENCIAS</t>
  </si>
  <si>
    <t>SEGUIMIENTO</t>
  </si>
  <si>
    <t xml:space="preserve">PLAN OPERATIVO DE EJECUCIÓN PLAN DE ACCIÓN </t>
  </si>
  <si>
    <t>VIGENCIA:</t>
  </si>
  <si>
    <t>UNIDAD ACADÉMICO O ADMINISTRATIVO:</t>
  </si>
  <si>
    <t>FECHA DE ELABORACIÓN:</t>
  </si>
  <si>
    <t xml:space="preserve">FIRMA JEFE UNIDAD </t>
  </si>
  <si>
    <t>LOGRO</t>
  </si>
  <si>
    <t>PORCENTAJE DE EJECUCIÓN</t>
  </si>
  <si>
    <t>OBSERVACIÓN</t>
  </si>
  <si>
    <t>META
(año)</t>
  </si>
  <si>
    <t>INDICADOR DE (TIPOLOGÍA)</t>
  </si>
  <si>
    <t>Versión: 08</t>
  </si>
  <si>
    <t>Fecha Aprobación:
18/01/2023</t>
  </si>
  <si>
    <t>TRIMESTRE UNO</t>
  </si>
  <si>
    <t>TRIMESTRE DOS</t>
  </si>
  <si>
    <t>TRIMESTRE TRES</t>
  </si>
  <si>
    <t>TRIMESTRE CUATRO</t>
  </si>
  <si>
    <t>SEMÁFORO</t>
  </si>
  <si>
    <t xml:space="preserve">PESO PORCENTUAL DE LA ACTIVIDAD </t>
  </si>
  <si>
    <t>EDUCACIÓN INTEGRAL PARA LA TRANSFORMACIÓN SOCIAL Y LA PAZ</t>
  </si>
  <si>
    <t>Creación de dos (2) nuevos programas de posgrados</t>
  </si>
  <si>
    <t>Creación de 1 nuevo programas de pregrado</t>
  </si>
  <si>
    <t>Fortalecimiento de mecanismos de cooperación con organismos nacionales e internacionales</t>
  </si>
  <si>
    <t>Fortalecimento de los vínculos con los graduados</t>
  </si>
  <si>
    <t>Ampliación de la oferta del portafolio de educación contínua</t>
  </si>
  <si>
    <t>Establecer un mecanismo que estimule la participación de los egresados en actividades académicas que contribuyan al mejoramiento de los programas de la FIA.</t>
  </si>
  <si>
    <t>Crear nuevos diplomados y cursos de formación a la medida.</t>
  </si>
  <si>
    <t>Desarrollo de actividades para el fortalecimiento del tejido social de la FIA</t>
  </si>
  <si>
    <t>Propiciar el fortalecimiento del tejido social</t>
  </si>
  <si>
    <t>Modernización de la estructura académico - administrativa de la FIA</t>
  </si>
  <si>
    <t>Modernización de la infraestructura de los laboratorios para la docencia, la investigación y la prestación de servicios</t>
  </si>
  <si>
    <t>Optimización de la infraestructura de la sala de profesores de la facultad</t>
  </si>
  <si>
    <t>Adecuación del área de dormitorios de la granja Armero. CURDN.</t>
  </si>
  <si>
    <t xml:space="preserve">Adquisición de computadores para las áreas administrativas de la facultad. </t>
  </si>
  <si>
    <t>Construir la propuesta de reorganización de la estructura académico - administrativa de la FIA con base en lo dispuesto en el Estatuto General de la Universidad del Tolima.</t>
  </si>
  <si>
    <t>Mejorar la infraestructura de dormitorios  para el uso de los estudiantes de la facultad.</t>
  </si>
  <si>
    <t>Mejorar la eficiencia en el desempeño de las funciones del personal administrativo de la facultad.</t>
  </si>
  <si>
    <t>Mejorar las condiciones para la docencia y la investigación en la facultad</t>
  </si>
  <si>
    <t>Propuesta presentada</t>
  </si>
  <si>
    <t>Número de docentes</t>
  </si>
  <si>
    <t>Actualización de los microcurrículos de la malla vigente de Ingeniería Agronómica con base a las disposiciones del MEN y de la universidad</t>
  </si>
  <si>
    <t>Actualización de los microcurrículos de la malla nueva  de Ingeniería Agroindustrial con base a las disposiciones del MEN y de la universidad</t>
  </si>
  <si>
    <t>Actualización de los microcurrículos de la malla vigente de la especialización en Extensión Rural con base a las disposiciones del MEN y de la universidad</t>
  </si>
  <si>
    <t>Actualización de los microcurrículos de la malla vigente de la Maestría en Ciencia y Tecnología Agroindustrial (línea investigación) con base a las disposiciones del MEN y de la universidad</t>
  </si>
  <si>
    <t>Actualización de los microcurrículos de la malla vigente del doctorado en Ciencias Agrarias con base a las disposiciones del MEN y de la universidad</t>
  </si>
  <si>
    <t>Elaboración del documento maestro</t>
  </si>
  <si>
    <t>Análisis de la propuesta por el Consejo de Facultad</t>
  </si>
  <si>
    <t>Análisis de la propuesta por el Comité Central de Currículo</t>
  </si>
  <si>
    <t>Análisis de la propuesta por el Consejo Académico</t>
  </si>
  <si>
    <t>Análisis de la propuesta por el Consejo Superior</t>
  </si>
  <si>
    <t>Número de documentos maestros</t>
  </si>
  <si>
    <t>Actualización de los curriculos de los programas.</t>
  </si>
  <si>
    <t>Elaboracion por los profesores del microcurriculo de las asignaturas dependientes de los departamentos de la facultad</t>
  </si>
  <si>
    <t>Aprobacion de los microcurriculos por el Comité Curricular del programa</t>
  </si>
  <si>
    <t>Elaboracion por los profesores del microcurriculo de las asignaturas del programa</t>
  </si>
  <si>
    <t>Propuesta de documento maestro</t>
  </si>
  <si>
    <t>Estudio de factibilidad</t>
  </si>
  <si>
    <t>Actualizar las competencias de los docentes en áreas disciplinares</t>
  </si>
  <si>
    <t>Actulización docente en  áreas disciplinares</t>
  </si>
  <si>
    <t>Aprobacion del plan de capacitación por el consejo de facultad</t>
  </si>
  <si>
    <t>Solicitud de capacitación de los docentes a los departamentos</t>
  </si>
  <si>
    <t>Aprobacion en los departamentos de las solictudes de capacitacó</t>
  </si>
  <si>
    <t>x</t>
  </si>
  <si>
    <t>Directores de programa y directores de departamento</t>
  </si>
  <si>
    <t>Autoevalucacion de los programas de pregrado y posgrado</t>
  </si>
  <si>
    <t>Seguimiento a los planes de mejoramiento de los programas de pregrado y posgrado</t>
  </si>
  <si>
    <t>Sesiones de trabajo del Comité de Acreditación y Autoevaluación de la Facultad</t>
  </si>
  <si>
    <t>Seguimiento de los planes de mejoramiento del programa de Ingenieria Agronomica</t>
  </si>
  <si>
    <t>Seguimiento de los planes de mejoramiento del programa de Ingenieria Agroindustrial</t>
  </si>
  <si>
    <t>Seguimiento de los planes de mejoramiento del programa de la Especialización en Extension Rural</t>
  </si>
  <si>
    <t>Seguimiento de los planes de mejoramiento del programa de la Maestria en Cienca y Tecnologia Agroindustrial (Linea de investigación)</t>
  </si>
  <si>
    <t>Seguimiento de los planes de mejoramiento del programa del Doctorado en Ciencias Agrarias</t>
  </si>
  <si>
    <t xml:space="preserve">Fortalecer las alianzas de cooperación con organismos nacionales e internacionales  para la investigacion y la innovacion </t>
  </si>
  <si>
    <t xml:space="preserve">Gestion de las alianzas </t>
  </si>
  <si>
    <t>Formalización de los convenios</t>
  </si>
  <si>
    <t xml:space="preserve">Estrategia para mejorar el desempeño en  las pruebas Saber Pro de los estudiantes de los programas de pregrado. </t>
  </si>
  <si>
    <t xml:space="preserve">Socialización del análisis de los resultados de las Pruebas SaberPro de los programas de pregrado </t>
  </si>
  <si>
    <t>Entrenamiento a los profesores de los programas de pregrado en el diseño de las Pruebas SaberPro</t>
  </si>
  <si>
    <t>Entrenamientos</t>
  </si>
  <si>
    <t xml:space="preserve">Entrenamiento para mejorar el desempeño en las Pruebas SaberPro </t>
  </si>
  <si>
    <t>Encuentro "Conmemoración de 50 de años de graduación de Ingenieros Agronomos"</t>
  </si>
  <si>
    <t>Elaboración del documento del diplomado</t>
  </si>
  <si>
    <t>Presentación del documento al Comité Curricular</t>
  </si>
  <si>
    <t xml:space="preserve">Presentación del documento al Consejo de Facultad </t>
  </si>
  <si>
    <t>Inscripción del diplomado en el Banco de Proyectos OPDI</t>
  </si>
  <si>
    <t>Estimulos a la creacion y fortalecimiento de los semilleros de la facultad</t>
  </si>
  <si>
    <t>Estructuracion de las áreas de trabajo</t>
  </si>
  <si>
    <t>Consolidación de equipos de trabajo interinstitucionales para la ejecucion del Acuerdo Marco 001 (Universidad del Tolima - FEDEARROZ - Universidad Agricola del Sur de China)</t>
  </si>
  <si>
    <t xml:space="preserve">Plan de trabajo </t>
  </si>
  <si>
    <t>Estructuración del plan de trabajo del Centro Colombia-China para  investigación en arroz</t>
  </si>
  <si>
    <t>Creacion del centro Colombia-China para la investigación en arroz</t>
  </si>
  <si>
    <t>Plan de trabajo</t>
  </si>
  <si>
    <t>Gestion del evento</t>
  </si>
  <si>
    <t>Desarrollo del evento</t>
  </si>
  <si>
    <t>Incorporacion de buenas practicas ambientales en las actividades administrativas, en la sede de la Facultad de Ingenieria Agronomica</t>
  </si>
  <si>
    <t>Implementación de buenas practicas ambientales</t>
  </si>
  <si>
    <t>AMBIENTALIZACIÓN INSTITUCIONAL Y TERRITORIAL</t>
  </si>
  <si>
    <t>INVESTIGACIÓN, INNOVACIÓN, CREACIÓN ARTÍSTICA Y CULTURAL, CON ENFOQUE DIFERENCIAL</t>
  </si>
  <si>
    <t>BIENESTAR PARA EL DESARROLLO HUMANO, INTEGRAL, INCLUYENTE E INTERCULTURAL</t>
  </si>
  <si>
    <t>INTERNACIONALIZACIÓN PARA EL DESARROLLO LOCAL EN EL ACONTECIMIENTO MUNDO</t>
  </si>
  <si>
    <t>DESARROLLO, GESTIÓN Y SOSTENIBILIDAD INSTITUCIONAL</t>
  </si>
  <si>
    <t>Desarrollo del evento de integración para la Facultad de Ingeniería Agronómica</t>
  </si>
  <si>
    <t xml:space="preserve">Gestión de un evento de integración para la Facultad de Ingeniería Agronómica </t>
  </si>
  <si>
    <t>Construcción de la propuesta con los profesores de la FIA</t>
  </si>
  <si>
    <t>Construccion del laboratorio de investiaciones en entomología</t>
  </si>
  <si>
    <t>Elaboración del presupuesto para la construcción del laboratorio</t>
  </si>
  <si>
    <t>Diseño arquitectónico del laboratorio de investigaciones en entomología</t>
  </si>
  <si>
    <t>Levantamiento de necesidades de adecuación y mantemiento del laboratorio de investigaciones en entomología (docencia)</t>
  </si>
  <si>
    <t>Adecuación y mantenimiento del laboratorio de entomología (docencia)</t>
  </si>
  <si>
    <t>Remodelación del laboratorio de fitopatología</t>
  </si>
  <si>
    <t>Remodelación del laboratorio de bioprocesos</t>
  </si>
  <si>
    <t>Diseño arquitectónico del laboratorio de fitopatología</t>
  </si>
  <si>
    <t>Rediseño del laboratorio de bioprocesos</t>
  </si>
  <si>
    <t>Elaboración del presupuesto para la remodelación del laboratorio</t>
  </si>
  <si>
    <t>Adecuación de las redes electricas y de la internet de la sala de profesores y del auditorio</t>
  </si>
  <si>
    <t>Número de espacios optimizados</t>
  </si>
  <si>
    <t>Suministro e instalación del aire acondicionado del auditorio de la FIA</t>
  </si>
  <si>
    <t>Matriz de necesidades de equipos de computo</t>
  </si>
  <si>
    <t>Matriz de necesidades de mantenimiento y compra de equipos para los laboratorios</t>
  </si>
  <si>
    <t>Número de matrices presentadas</t>
  </si>
  <si>
    <t>Entrega formal de la adecuación de los dormitorios de la granja Armero CURDN</t>
  </si>
  <si>
    <t>Obras entregadas</t>
  </si>
  <si>
    <t>Número de programas con Microcurriculos actualizados</t>
  </si>
  <si>
    <t>Número de procesos de seguimiento a los planes de mejoramiento</t>
  </si>
  <si>
    <t>Número de alianzas</t>
  </si>
  <si>
    <t>Número de encuentros</t>
  </si>
  <si>
    <t>Número de diplomados y cursos</t>
  </si>
  <si>
    <t>Número de eventos</t>
  </si>
  <si>
    <t>Número de planes ambientales</t>
  </si>
  <si>
    <t>Número de laboratorios construidos</t>
  </si>
  <si>
    <t>Número de laboratorios adecuados</t>
  </si>
  <si>
    <t>Número de laboratorios remodelados</t>
  </si>
  <si>
    <t>Número de computadores adquiridos</t>
  </si>
  <si>
    <t>Suministro e instalacion de los equipos de computo para el personal adminisrtrativo de la FIA</t>
  </si>
  <si>
    <t>Desarrollar la segunda semana universitaria conjuntamente con las facultades de Ciencias, Ciencias Humanas y Artes y Educación</t>
  </si>
  <si>
    <t>Número de Semanas universitarias</t>
  </si>
  <si>
    <t>Planeación de la semana universitaria</t>
  </si>
  <si>
    <t>Gestión de recursos, espacios y apoyo institucional</t>
  </si>
  <si>
    <t>Realización de la semana universitaria</t>
  </si>
  <si>
    <t>Convocatoria interna para la creacion de nuevos semilleros de investigación en la facultad</t>
  </si>
  <si>
    <t>Participación en la convocatoria para nuevos semilleros de la Vicerrectoria de investigaciones</t>
  </si>
  <si>
    <t>Decano</t>
  </si>
  <si>
    <t>Melanie Ramirez e Ivone Ceron</t>
  </si>
  <si>
    <t>Directores de departamento</t>
  </si>
  <si>
    <t>Directores de programas de pregrado y posgrado</t>
  </si>
  <si>
    <t>Directores de programa de pregrado</t>
  </si>
  <si>
    <t>Leopoldo Hernandez</t>
  </si>
  <si>
    <t>Javier Osorio</t>
  </si>
  <si>
    <t>Carlos Rivera</t>
  </si>
  <si>
    <t>Rafael Gualteros</t>
  </si>
  <si>
    <t>Diagnostico del estado de las buenas practicas ambientales en la FIA</t>
  </si>
  <si>
    <t>Implementación de un jardin ornamental en la FIA</t>
  </si>
  <si>
    <t>Nelson Canal</t>
  </si>
  <si>
    <t>Maria Bermudez Cardona</t>
  </si>
  <si>
    <t>Isabel Paz Astudillo</t>
  </si>
  <si>
    <t>EJES</t>
  </si>
  <si>
    <t>INVESTIGACIÓN, INNOVACIÓN, CREACIÓN ARTÍSTICA Y CULTURAL CON ENFOQUE DIFERENCIAL.</t>
  </si>
  <si>
    <t>AMBIENTALIZACIÓN INSTITUCIONAL Y TERRITORIAL.</t>
  </si>
  <si>
    <t>BIENESTAR PARA EL DESARROLLO HUMANO, INTEGRAL, INCLUYENTE E INTERCULTURAL.</t>
  </si>
  <si>
    <t>INTERNACIONALIZACIÓN PARA EL DESARROLLO LOCAL EN EL ACONTECIMIENTO MUNDO.</t>
  </si>
  <si>
    <t>DESARROLLO, GESTIÓN Y SOSTENIBILIDAD INSTITUCIONAL.</t>
  </si>
  <si>
    <t>EDUCACIÓN INTEGRAL PARA LA TRANSFORMACIÓN SOCIAL Y LA PAZ.</t>
  </si>
  <si>
    <t>No. Proyectos</t>
  </si>
  <si>
    <t>No. De acciones</t>
  </si>
  <si>
    <t>No. Actividades</t>
  </si>
  <si>
    <t>No. Responsables</t>
  </si>
  <si>
    <t>TOTAL</t>
  </si>
  <si>
    <t>Actualización de los microcurrículos de la malla vigente de la maestria en gestión agroindustrial en café y cacao con base a las disposiciones del MEN y de la universidad</t>
  </si>
  <si>
    <t>Socializacion de la propuesta elaborada por los profesores de la FIA con estudiantes y egresados</t>
  </si>
  <si>
    <t>Desarrollo de la segunda semana universitaria</t>
  </si>
  <si>
    <t>Desarrollar Evento de divulgación cientifica y tecnologica</t>
  </si>
  <si>
    <t>PLAN DE ACCION 2023</t>
  </si>
  <si>
    <t>EXCELENCIA ACADEMICA</t>
  </si>
  <si>
    <t>COMPROMISO SOCIAL</t>
  </si>
  <si>
    <t>EFICIENCIA Y TRANSPARENCIA ADMINISTRATIVA</t>
  </si>
  <si>
    <t>PLAN DE ACCIÓN 2022</t>
  </si>
  <si>
    <t>Diseño y CDP</t>
  </si>
  <si>
    <r>
      <rPr>
        <b/>
        <sz val="10"/>
        <rFont val="Arial"/>
        <family val="2"/>
      </rPr>
      <t xml:space="preserve">Segundo Trimestre: 
</t>
    </r>
    <r>
      <rPr>
        <sz val="10"/>
        <rFont val="Arial"/>
        <family val="2"/>
      </rPr>
      <t xml:space="preserve">Seguimiento a los programas FIA, Acta del 18 de mayo del 2023 y asistencia
</t>
    </r>
    <r>
      <rPr>
        <b/>
        <sz val="10"/>
        <rFont val="Arial"/>
        <family val="2"/>
      </rPr>
      <t xml:space="preserve">Cuarto Trimestre:
</t>
    </r>
    <r>
      <rPr>
        <sz val="10"/>
        <rFont val="Arial"/>
        <family val="2"/>
      </rPr>
      <t>Segumiento a los programas FIA 02 de octubre del 2023 y asistencia</t>
    </r>
  </si>
  <si>
    <r>
      <t xml:space="preserve">Primer Trimestre:
</t>
    </r>
    <r>
      <rPr>
        <sz val="10"/>
        <rFont val="Arial"/>
        <family val="2"/>
      </rPr>
      <t xml:space="preserve">Se cuenta con un documento estructurado
</t>
    </r>
  </si>
  <si>
    <r>
      <rPr>
        <b/>
        <sz val="10"/>
        <rFont val="Arial"/>
        <family val="2"/>
      </rPr>
      <t>Primer Trimestre</t>
    </r>
    <r>
      <rPr>
        <sz val="10"/>
        <rFont val="Arial"/>
        <family val="2"/>
      </rPr>
      <t xml:space="preserve">
Reunion con profesores el 17 de abril de 2023 
</t>
    </r>
    <r>
      <rPr>
        <b/>
        <sz val="10"/>
        <rFont val="Arial"/>
        <family val="2"/>
      </rPr>
      <t>Segundo Trimestre</t>
    </r>
    <r>
      <rPr>
        <sz val="10"/>
        <rFont val="Arial"/>
        <family val="2"/>
      </rPr>
      <t xml:space="preserve">
Reunion con profesores el 15 de mayo de 2023</t>
    </r>
  </si>
  <si>
    <r>
      <rPr>
        <b/>
        <sz val="10"/>
        <rFont val="Arial"/>
        <family val="2"/>
      </rPr>
      <t xml:space="preserve">Tercer Trimestre:
</t>
    </r>
    <r>
      <rPr>
        <sz val="10"/>
        <rFont val="Arial"/>
        <family val="2"/>
      </rPr>
      <t>Diseño arquitectónico del laboratorio de investigaciones en entomología</t>
    </r>
  </si>
  <si>
    <t>Estimular a la creacion y fortalecimiento de los semilleros de la facultad</t>
  </si>
  <si>
    <t>Se cuenta con un diagnostico dela FIA acerca de  las practicas ambientales</t>
  </si>
  <si>
    <t>Se cuenta con un Diseño y el CDP para la implementacion del Jardin</t>
  </si>
  <si>
    <r>
      <t xml:space="preserve">
</t>
    </r>
    <r>
      <rPr>
        <b/>
        <sz val="10"/>
        <rFont val="Arial"/>
        <family val="2"/>
      </rPr>
      <t>Tercer Trimestre</t>
    </r>
    <r>
      <rPr>
        <sz val="10"/>
        <rFont val="Arial"/>
        <family val="2"/>
      </rPr>
      <t xml:space="preserve">
Se cuenta con un documento de conformacion de las áreas de trabajo</t>
    </r>
  </si>
  <si>
    <r>
      <rPr>
        <b/>
        <sz val="10"/>
        <rFont val="Arial"/>
        <family val="2"/>
      </rPr>
      <t>Tercer Trimestre</t>
    </r>
    <r>
      <rPr>
        <sz val="10"/>
        <rFont val="Arial"/>
        <family val="2"/>
      </rPr>
      <t xml:space="preserve">
Angenda de reunion con los integrantes de la SCAU</t>
    </r>
  </si>
  <si>
    <r>
      <rPr>
        <b/>
        <sz val="10"/>
        <rFont val="Arial"/>
        <family val="2"/>
      </rPr>
      <t xml:space="preserve">Tercer Trimestre:
</t>
    </r>
    <r>
      <rPr>
        <sz val="10"/>
        <rFont val="Arial"/>
        <family val="2"/>
      </rPr>
      <t xml:space="preserve">sesiones de trabajo interfacultades para la planeación de la segunda semana universitaria
</t>
    </r>
    <r>
      <rPr>
        <b/>
        <sz val="10"/>
        <rFont val="Arial"/>
        <family val="2"/>
      </rPr>
      <t xml:space="preserve">Cuarto Trimestre:
</t>
    </r>
    <r>
      <rPr>
        <sz val="10"/>
        <rFont val="Arial"/>
        <family val="2"/>
      </rPr>
      <t>Programación
Ejecucion del evento</t>
    </r>
  </si>
  <si>
    <r>
      <rPr>
        <b/>
        <sz val="11"/>
        <rFont val="Arial"/>
        <family val="2"/>
      </rPr>
      <t xml:space="preserve">Segundo Trimestre:
</t>
    </r>
    <r>
      <rPr>
        <sz val="11"/>
        <rFont val="Arial"/>
        <family val="2"/>
      </rPr>
      <t>Actas, formato de inscripcion a banco de proyectos y contenido s tematicos Diplomado Manejo Integrado en Arroz y Produccion y agroindustra de cannabis medicinal</t>
    </r>
  </si>
  <si>
    <r>
      <rPr>
        <b/>
        <sz val="10"/>
        <rFont val="Arial"/>
        <family val="2"/>
      </rPr>
      <t xml:space="preserve">Segundo Trimestre:
</t>
    </r>
    <r>
      <rPr>
        <sz val="10"/>
        <rFont val="Arial"/>
        <family val="2"/>
      </rPr>
      <t xml:space="preserve">Correos electronicos para la asistencia del evento de bienestar laboral
Fotos
</t>
    </r>
    <r>
      <rPr>
        <b/>
        <sz val="10"/>
        <rFont val="Arial"/>
        <family val="2"/>
      </rPr>
      <t>Cuarto Trimestre</t>
    </r>
    <r>
      <rPr>
        <sz val="10"/>
        <rFont val="Arial"/>
        <family val="2"/>
      </rPr>
      <t xml:space="preserve">
Evento con los profesores y funcionarios pensonados de la FIA</t>
    </r>
  </si>
  <si>
    <t>Adquisicion de Pantallas interactivas para auditorio FIA y Aula 26-11</t>
  </si>
  <si>
    <t>FACULTAD DE INGENIERIA AGRONOMICA</t>
  </si>
  <si>
    <t>7 microcurriculos actualizados</t>
  </si>
  <si>
    <r>
      <t xml:space="preserve">Socializacion de las pruebas ICFES Progamas de Agronomia y Agroindustria
</t>
    </r>
    <r>
      <rPr>
        <b/>
        <sz val="10"/>
        <rFont val="Arial"/>
        <family val="2"/>
      </rPr>
      <t>Cuarto Trimestre</t>
    </r>
    <r>
      <rPr>
        <sz val="10"/>
        <rFont val="Arial"/>
        <family val="2"/>
      </rPr>
      <t xml:space="preserve">
Solicitud al supervisor del ICFES para capacitacion de la pruebas</t>
    </r>
  </si>
  <si>
    <t>4 labs</t>
  </si>
  <si>
    <t>Numero de jardines implementados</t>
  </si>
  <si>
    <r>
      <rPr>
        <b/>
        <sz val="11"/>
        <rFont val="Arial"/>
        <family val="2"/>
      </rPr>
      <t xml:space="preserve">Primer Trimestre
</t>
    </r>
    <r>
      <rPr>
        <sz val="11"/>
        <rFont val="Arial"/>
        <family val="2"/>
      </rPr>
      <t xml:space="preserve">Programa de celebracion de los 50 años de egresados de la promocion 1973
</t>
    </r>
  </si>
  <si>
    <t>Tramitres precontractuales</t>
  </si>
  <si>
    <t xml:space="preserve">Obra de mantenimiento </t>
  </si>
  <si>
    <t>Optimizar el uso del espacio del auditorio de la facultad</t>
  </si>
  <si>
    <t>Adquisición insumos y mantenimiento de equipos de laboratorio para docencia. (9 laboratorios)</t>
  </si>
  <si>
    <t>Decano Rafael Florez Faura 
Ivonne Ximena Ceron</t>
  </si>
  <si>
    <r>
      <t xml:space="preserve">Segundo Trimestre:
</t>
    </r>
    <r>
      <rPr>
        <sz val="11"/>
        <rFont val="Arial"/>
        <family val="2"/>
      </rPr>
      <t xml:space="preserve">Curso Intersematral  - “ESTRATEGIA DE ADAPTACIÓN Y AVANCES EN MITIGACIÓN DEL CAMBIO
CLIMÁTICO DEL SECTOR ARROCERO COLOMBIANO”  UNIVERSIDAD DEL TOLIMA – FEDEARROZ - ALIANZA BIOVERSITY INTERNATIONAL &amp; CIAT
</t>
    </r>
    <r>
      <rPr>
        <b/>
        <sz val="11"/>
        <rFont val="Arial"/>
        <family val="2"/>
      </rPr>
      <t xml:space="preserve">Tercer Trimestre:
</t>
    </r>
    <r>
      <rPr>
        <sz val="11"/>
        <rFont val="Arial"/>
        <family val="2"/>
      </rPr>
      <t>Seminario Internacional de Ciencia y Tecnologia Agroindustrial</t>
    </r>
    <r>
      <rPr>
        <b/>
        <sz val="11"/>
        <rFont val="Arial"/>
        <family val="2"/>
      </rPr>
      <t xml:space="preserve">
Cuarto Trimestre:</t>
    </r>
    <r>
      <rPr>
        <sz val="11"/>
        <rFont val="Arial"/>
        <family val="2"/>
      </rPr>
      <t xml:space="preserve">
Primer seminario internacional  de manejo integrado de plagas en granos almacenados con el uso de feromonas - Universidad del Tolima - FITOGRANOS - FEDEARROZ
</t>
    </r>
  </si>
  <si>
    <t xml:space="preserve">Evento de divulgación cientifica y tecnologica </t>
  </si>
  <si>
    <r>
      <rPr>
        <b/>
        <sz val="11"/>
        <rFont val="Arial"/>
        <family val="2"/>
      </rPr>
      <t xml:space="preserve">
Tercer Trimestre
</t>
    </r>
    <r>
      <rPr>
        <sz val="11"/>
        <rFont val="Arial"/>
        <family val="2"/>
      </rPr>
      <t>Aviso de convocatoria para el fotalecimiento de semilleros a traves de la pagina: http://investigaciones.ut.edu.co/convocatorias/25-convocatorias-investigaciones/353-convocatoria-no-05-2024.html#convocatoria-05-2023</t>
    </r>
    <r>
      <rPr>
        <b/>
        <sz val="11"/>
        <rFont val="Arial"/>
        <family val="2"/>
      </rPr>
      <t xml:space="preserve">
Cuarto Trimestre:</t>
    </r>
    <r>
      <rPr>
        <sz val="11"/>
        <rFont val="Arial"/>
        <family val="2"/>
      </rPr>
      <t xml:space="preserve">
Carta de invitación a la convocatorio de semilleros FIA
CDP para estimulos de a la creación y fortalecimiento de los semilleros de la facultad 
Resultados de la convocatoria</t>
    </r>
  </si>
  <si>
    <r>
      <rPr>
        <b/>
        <sz val="10"/>
        <rFont val="Arial"/>
        <family val="2"/>
      </rPr>
      <t>Cuarto Trimestre</t>
    </r>
    <r>
      <rPr>
        <sz val="10"/>
        <rFont val="Arial"/>
        <family val="2"/>
      </rPr>
      <t xml:space="preserve">
Asistencia al XI Taller pedagogico   "Pruebras Saber Pro" por parte de ACOFIA
(Carta de invitacion y certificacion. de asistencia)</t>
    </r>
  </si>
  <si>
    <t>Convenio de extension academica entre CI Multiservicios de Ingenieria 1a S.A. en reorganiacion MULTINSA y Universidad del Tolma.</t>
  </si>
  <si>
    <t>Numero de semilleros nuevos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</si>
</sst>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0"/>
      <name val="Arial"/>
      <family val="2"/>
    </font>
    <font>
      <b/>
      <sz val="14"/>
      <color indexed="17"/>
      <name val="Arial"/>
      <family val="2"/>
    </font>
    <font>
      <sz val="12"/>
      <name val="Arial"/>
      <family val="2"/>
    </font>
    <font>
      <b/>
      <sz val="12"/>
      <color indexed="10"/>
      <name val="Arial"/>
      <family val="2"/>
    </font>
    <font>
      <b/>
      <sz val="10"/>
      <name val="Arial"/>
      <family val="2"/>
    </font>
    <font>
      <sz val="10"/>
      <color rgb="FFFF0000"/>
      <name val="Arial"/>
      <family val="2"/>
    </font>
    <font>
      <sz val="11"/>
      <color indexed="8"/>
      <name val="Helvetica Neue"/>
      <family val="2"/>
    </font>
    <font>
      <sz val="9"/>
      <color indexed="81"/>
      <name val="Tahoma"/>
      <family val="2"/>
    </font>
    <font>
      <b/>
      <sz val="9"/>
      <color indexed="81"/>
      <name val="Tahoma"/>
      <family val="2"/>
    </font>
    <font>
      <b/>
      <sz val="11"/>
      <name val="Arial"/>
      <family val="2"/>
    </font>
    <font>
      <sz val="11"/>
      <name val="Arial"/>
      <family val="2"/>
    </font>
    <font>
      <sz val="11"/>
      <color theme="1"/>
      <name val="Calibri"/>
      <family val="2"/>
      <scheme val="minor"/>
    </font>
    <font>
      <sz val="10"/>
      <color theme="1"/>
      <name val="Arial"/>
      <family val="2"/>
    </font>
    <font>
      <sz val="11"/>
      <color theme="1"/>
      <name val="Calibri"/>
      <family val="2"/>
    </font>
    <font>
      <sz val="10"/>
      <color theme="1"/>
      <name val="Arial"/>
      <family val="2"/>
    </font>
    <font>
      <sz val="11"/>
      <name val="Calibri"/>
      <family val="2"/>
    </font>
    <font>
      <sz val="11"/>
      <color theme="1"/>
      <name val="Arial"/>
      <family val="2"/>
    </font>
    <font>
      <b/>
      <sz val="11"/>
      <color indexed="17"/>
      <name val="Arial"/>
      <family val="2"/>
    </font>
    <font>
      <b/>
      <sz val="11"/>
      <color indexed="10"/>
      <name val="Arial"/>
      <family val="2"/>
    </font>
    <font>
      <sz val="11"/>
      <color rgb="FFFF0000"/>
      <name val="Arial"/>
      <family val="2"/>
    </font>
    <font>
      <sz val="11"/>
      <color rgb="FF000000"/>
      <name val="Arial"/>
      <family val="2"/>
    </font>
    <font>
      <b/>
      <sz val="11"/>
      <color theme="1"/>
      <name val="Arial"/>
      <family val="2"/>
    </font>
    <font>
      <b/>
      <sz val="10"/>
      <color rgb="FFFF0000"/>
      <name val="Arial"/>
      <family val="2"/>
    </font>
    <font>
      <b/>
      <sz val="12"/>
      <color theme="1"/>
      <name val="Calibri"/>
      <family val="2"/>
      <scheme val="minor"/>
    </font>
    <font>
      <b/>
      <sz val="9"/>
      <color rgb="FF000000"/>
      <name val="Tahoma"/>
      <family val="2"/>
    </font>
    <font>
      <sz val="9"/>
      <color rgb="FF000000"/>
      <name val="Tahoma"/>
      <family val="2"/>
    </font>
    <font>
      <sz val="12"/>
      <color theme="1"/>
      <name val="Arial"/>
      <family val="2"/>
    </font>
    <font>
      <sz val="8"/>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rgb="FF000000"/>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rgb="FF000000"/>
      </right>
      <top style="thin">
        <color indexed="64"/>
      </top>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style="medium">
        <color rgb="FF000000"/>
      </left>
      <right style="medium">
        <color rgb="FF000000"/>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rgb="FF00000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s>
  <cellStyleXfs count="4">
    <xf numFmtId="0" fontId="0" fillId="0" borderId="0"/>
    <xf numFmtId="0" fontId="1" fillId="0" borderId="0"/>
    <xf numFmtId="0" fontId="7" fillId="0" borderId="0">
      <alignment vertical="top"/>
    </xf>
    <xf numFmtId="9" fontId="12" fillId="0" borderId="0" applyFont="0" applyFill="0" applyBorder="0" applyAlignment="0" applyProtection="0"/>
  </cellStyleXfs>
  <cellXfs count="249">
    <xf numFmtId="0" fontId="0" fillId="0" borderId="0" xfId="0"/>
    <xf numFmtId="0" fontId="1" fillId="0" borderId="0" xfId="1"/>
    <xf numFmtId="0" fontId="1" fillId="0" borderId="2" xfId="1" applyBorder="1"/>
    <xf numFmtId="0" fontId="5" fillId="0" borderId="2" xfId="1" applyFont="1" applyBorder="1"/>
    <xf numFmtId="0" fontId="3" fillId="0" borderId="0" xfId="1" applyFont="1" applyAlignment="1">
      <alignment horizontal="center" vertical="center" wrapText="1"/>
    </xf>
    <xf numFmtId="0" fontId="5" fillId="0" borderId="0" xfId="1" applyFont="1"/>
    <xf numFmtId="0" fontId="6" fillId="0" borderId="6" xfId="0" applyFont="1" applyBorder="1" applyAlignment="1">
      <alignment horizontal="center" vertical="center" wrapText="1"/>
    </xf>
    <xf numFmtId="0" fontId="4" fillId="0" borderId="0" xfId="1" applyFont="1" applyAlignment="1">
      <alignment horizontal="center" vertical="center" wrapText="1"/>
    </xf>
    <xf numFmtId="0" fontId="1" fillId="0" borderId="0" xfId="1" applyAlignment="1">
      <alignment horizontal="center"/>
    </xf>
    <xf numFmtId="0" fontId="5" fillId="0" borderId="2" xfId="1" applyFont="1" applyBorder="1" applyAlignment="1">
      <alignment horizontal="left"/>
    </xf>
    <xf numFmtId="0" fontId="5" fillId="0" borderId="0" xfId="1" applyFont="1" applyAlignment="1">
      <alignment horizontal="center"/>
    </xf>
    <xf numFmtId="0" fontId="6" fillId="0" borderId="0" xfId="0" applyFont="1" applyAlignment="1">
      <alignment horizontal="center" vertical="center" wrapText="1"/>
    </xf>
    <xf numFmtId="0" fontId="1" fillId="0" borderId="16" xfId="1" applyBorder="1"/>
    <xf numFmtId="0" fontId="5" fillId="0" borderId="6" xfId="1" applyFont="1" applyBorder="1" applyAlignment="1">
      <alignment horizontal="center" vertical="center" wrapText="1"/>
    </xf>
    <xf numFmtId="0" fontId="1" fillId="0" borderId="6" xfId="1" applyBorder="1"/>
    <xf numFmtId="0" fontId="1" fillId="0" borderId="6" xfId="1" applyBorder="1" applyAlignment="1">
      <alignment horizontal="center"/>
    </xf>
    <xf numFmtId="0" fontId="5" fillId="0" borderId="6" xfId="1" applyFont="1" applyBorder="1" applyAlignment="1">
      <alignment horizontal="center" wrapText="1"/>
    </xf>
    <xf numFmtId="9" fontId="1" fillId="0" borderId="6" xfId="1" applyNumberFormat="1" applyBorder="1"/>
    <xf numFmtId="0" fontId="11" fillId="0" borderId="15" xfId="1" applyFont="1" applyBorder="1" applyAlignment="1">
      <alignment horizontal="center" vertical="center"/>
    </xf>
    <xf numFmtId="0" fontId="11" fillId="0" borderId="4" xfId="1" applyFont="1" applyBorder="1" applyAlignment="1">
      <alignment horizontal="center" vertical="center" wrapText="1"/>
    </xf>
    <xf numFmtId="0" fontId="11" fillId="0" borderId="5" xfId="1" applyFont="1" applyBorder="1" applyAlignment="1">
      <alignment horizontal="center" vertical="center" wrapText="1"/>
    </xf>
    <xf numFmtId="0" fontId="1" fillId="0" borderId="6" xfId="1" applyBorder="1" applyAlignment="1">
      <alignment horizontal="center" vertical="center"/>
    </xf>
    <xf numFmtId="0" fontId="14" fillId="0" borderId="6" xfId="0" applyFont="1" applyBorder="1" applyAlignment="1">
      <alignment horizontal="center" vertical="center" wrapText="1"/>
    </xf>
    <xf numFmtId="0" fontId="1" fillId="0" borderId="6" xfId="1" applyBorder="1" applyAlignment="1">
      <alignment horizontal="center" vertical="center" wrapText="1"/>
    </xf>
    <xf numFmtId="9" fontId="1" fillId="0" borderId="6" xfId="3" applyFont="1" applyFill="1" applyBorder="1" applyAlignment="1">
      <alignment horizontal="center" vertical="center"/>
    </xf>
    <xf numFmtId="9" fontId="1" fillId="0" borderId="24" xfId="1" applyNumberFormat="1" applyBorder="1" applyAlignment="1">
      <alignment horizontal="center" vertical="center"/>
    </xf>
    <xf numFmtId="9" fontId="1" fillId="0" borderId="6" xfId="3" applyFont="1" applyFill="1" applyBorder="1" applyAlignment="1">
      <alignment horizontal="center" vertical="center" wrapText="1"/>
    </xf>
    <xf numFmtId="0" fontId="5" fillId="0" borderId="6" xfId="1" applyFont="1" applyBorder="1" applyAlignment="1">
      <alignment horizontal="center"/>
    </xf>
    <xf numFmtId="0" fontId="6" fillId="0" borderId="6" xfId="0" applyFont="1" applyBorder="1" applyAlignment="1">
      <alignment horizontal="center" vertical="center"/>
    </xf>
    <xf numFmtId="0" fontId="1" fillId="0" borderId="6" xfId="1" applyBorder="1" applyAlignment="1">
      <alignment horizontal="center" wrapText="1"/>
    </xf>
    <xf numFmtId="164" fontId="1" fillId="0" borderId="6" xfId="3" applyNumberFormat="1" applyFont="1" applyFill="1" applyBorder="1" applyAlignment="1">
      <alignment horizontal="center" vertical="center" wrapText="1"/>
    </xf>
    <xf numFmtId="9" fontId="1" fillId="0" borderId="6" xfId="3" applyFont="1" applyBorder="1" applyAlignment="1">
      <alignment horizontal="center"/>
    </xf>
    <xf numFmtId="0" fontId="1" fillId="0" borderId="22" xfId="1" applyBorder="1" applyAlignment="1">
      <alignment horizontal="center" vertical="center" wrapText="1"/>
    </xf>
    <xf numFmtId="0" fontId="1" fillId="0" borderId="6" xfId="1" applyBorder="1" applyAlignment="1">
      <alignment wrapText="1"/>
    </xf>
    <xf numFmtId="0" fontId="1" fillId="0" borderId="0" xfId="1" applyAlignment="1">
      <alignment horizontal="center" vertical="center"/>
    </xf>
    <xf numFmtId="0" fontId="16" fillId="0" borderId="6" xfId="0" applyFont="1" applyBorder="1" applyAlignment="1">
      <alignment horizontal="center" vertical="center"/>
    </xf>
    <xf numFmtId="0" fontId="16" fillId="0" borderId="6" xfId="0" applyFont="1" applyBorder="1" applyAlignment="1">
      <alignment horizontal="center" vertical="center" wrapText="1"/>
    </xf>
    <xf numFmtId="0" fontId="11" fillId="0" borderId="0" xfId="1" applyFont="1"/>
    <xf numFmtId="0" fontId="10" fillId="0" borderId="2" xfId="1" applyFont="1" applyBorder="1" applyAlignment="1">
      <alignment horizontal="left"/>
    </xf>
    <xf numFmtId="0" fontId="11" fillId="0" borderId="0" xfId="1" applyFont="1" applyAlignment="1">
      <alignment horizontal="center"/>
    </xf>
    <xf numFmtId="0" fontId="10" fillId="0" borderId="0" xfId="1" applyFont="1" applyAlignment="1">
      <alignment horizontal="center"/>
    </xf>
    <xf numFmtId="0" fontId="19" fillId="0" borderId="0" xfId="1" applyFont="1" applyAlignment="1">
      <alignment horizontal="center" vertical="center" wrapText="1"/>
    </xf>
    <xf numFmtId="0" fontId="11" fillId="0" borderId="0" xfId="1" applyFont="1" applyAlignment="1">
      <alignment horizontal="center" vertical="center" wrapText="1"/>
    </xf>
    <xf numFmtId="0" fontId="10" fillId="0" borderId="6" xfId="1" applyFont="1" applyBorder="1" applyAlignment="1">
      <alignment horizontal="center" vertical="center" wrapText="1"/>
    </xf>
    <xf numFmtId="0" fontId="11" fillId="0" borderId="22" xfId="1" applyFont="1" applyBorder="1" applyAlignment="1">
      <alignment horizontal="center" vertical="center"/>
    </xf>
    <xf numFmtId="0" fontId="11" fillId="0" borderId="6" xfId="1" applyFont="1" applyBorder="1" applyAlignment="1">
      <alignment horizontal="center"/>
    </xf>
    <xf numFmtId="0" fontId="11" fillId="0" borderId="6" xfId="1" applyFont="1" applyBorder="1" applyAlignment="1">
      <alignment horizontal="center" vertical="center"/>
    </xf>
    <xf numFmtId="0" fontId="11" fillId="0" borderId="6" xfId="1" applyFont="1" applyBorder="1"/>
    <xf numFmtId="0" fontId="10" fillId="0" borderId="6" xfId="1" applyFont="1" applyBorder="1" applyAlignment="1">
      <alignment horizontal="center" wrapText="1"/>
    </xf>
    <xf numFmtId="9" fontId="11" fillId="0" borderId="6" xfId="1" applyNumberFormat="1" applyFont="1" applyBorder="1"/>
    <xf numFmtId="0" fontId="20" fillId="0" borderId="6" xfId="0" applyFont="1" applyBorder="1" applyAlignment="1">
      <alignment horizontal="center" vertical="center" wrapText="1"/>
    </xf>
    <xf numFmtId="0" fontId="11" fillId="0" borderId="22" xfId="1" applyFont="1" applyBorder="1" applyAlignment="1">
      <alignment horizontal="center"/>
    </xf>
    <xf numFmtId="0" fontId="11" fillId="0" borderId="6" xfId="1" applyFont="1" applyBorder="1" applyAlignment="1">
      <alignment horizontal="center" vertical="center" wrapText="1"/>
    </xf>
    <xf numFmtId="0" fontId="11" fillId="0" borderId="6" xfId="1" applyFont="1" applyBorder="1" applyAlignment="1">
      <alignment horizontal="center" wrapText="1"/>
    </xf>
    <xf numFmtId="0" fontId="11" fillId="0" borderId="0" xfId="1" applyFont="1" applyAlignment="1">
      <alignment horizontal="center" vertical="center"/>
    </xf>
    <xf numFmtId="0" fontId="20" fillId="0" borderId="0" xfId="0" applyFont="1" applyAlignment="1">
      <alignment horizontal="center" vertical="center" wrapText="1"/>
    </xf>
    <xf numFmtId="0" fontId="11" fillId="0" borderId="16" xfId="1" applyFont="1" applyBorder="1"/>
    <xf numFmtId="0" fontId="10" fillId="0" borderId="0" xfId="1" applyFont="1"/>
    <xf numFmtId="0" fontId="10" fillId="0" borderId="2" xfId="1" applyFont="1" applyBorder="1"/>
    <xf numFmtId="0" fontId="11" fillId="0" borderId="2" xfId="1" applyFont="1" applyBorder="1"/>
    <xf numFmtId="0" fontId="1" fillId="0" borderId="23" xfId="1" applyBorder="1" applyAlignment="1">
      <alignment horizontal="center"/>
    </xf>
    <xf numFmtId="0" fontId="0" fillId="0" borderId="0" xfId="0" applyAlignment="1">
      <alignment horizontal="left" vertical="center"/>
    </xf>
    <xf numFmtId="0" fontId="22" fillId="0" borderId="6" xfId="0" applyFont="1" applyBorder="1" applyAlignment="1">
      <alignment horizontal="center" vertical="center"/>
    </xf>
    <xf numFmtId="0" fontId="17" fillId="0" borderId="6" xfId="0" applyFont="1" applyBorder="1" applyAlignment="1">
      <alignment horizontal="center" vertical="center"/>
    </xf>
    <xf numFmtId="0" fontId="21" fillId="0" borderId="6" xfId="0" applyFont="1" applyBorder="1" applyAlignment="1">
      <alignment horizontal="left" vertical="center" wrapText="1"/>
    </xf>
    <xf numFmtId="0" fontId="22" fillId="0" borderId="6" xfId="0" applyFont="1" applyBorder="1" applyAlignment="1">
      <alignment horizontal="center"/>
    </xf>
    <xf numFmtId="0" fontId="6" fillId="0" borderId="6" xfId="1" applyFont="1" applyBorder="1" applyAlignment="1">
      <alignment horizontal="center" vertical="center"/>
    </xf>
    <xf numFmtId="0" fontId="6" fillId="0" borderId="0" xfId="1" applyFont="1"/>
    <xf numFmtId="0" fontId="6" fillId="0" borderId="6" xfId="1" applyFont="1" applyBorder="1"/>
    <xf numFmtId="0" fontId="23" fillId="0" borderId="6" xfId="1" applyFont="1" applyBorder="1" applyAlignment="1">
      <alignment horizontal="center" wrapText="1"/>
    </xf>
    <xf numFmtId="0" fontId="1" fillId="0" borderId="22" xfId="1" applyBorder="1" applyAlignment="1">
      <alignment horizontal="center" vertical="center"/>
    </xf>
    <xf numFmtId="0" fontId="13" fillId="0" borderId="6" xfId="1" applyFont="1" applyBorder="1" applyAlignment="1">
      <alignment horizontal="center" wrapText="1"/>
    </xf>
    <xf numFmtId="0" fontId="13" fillId="0" borderId="6" xfId="1" applyFont="1" applyBorder="1" applyAlignment="1">
      <alignment horizontal="center" vertical="center"/>
    </xf>
    <xf numFmtId="0" fontId="0" fillId="0" borderId="6" xfId="0" applyBorder="1" applyAlignment="1">
      <alignment horizontal="center"/>
    </xf>
    <xf numFmtId="0" fontId="0" fillId="0" borderId="6" xfId="0" applyBorder="1" applyAlignment="1">
      <alignment horizontal="center" vertical="center" wrapText="1"/>
    </xf>
    <xf numFmtId="0" fontId="11" fillId="0" borderId="6" xfId="1" applyFont="1" applyBorder="1" applyAlignment="1">
      <alignment wrapText="1"/>
    </xf>
    <xf numFmtId="0" fontId="6" fillId="3" borderId="6" xfId="0" applyFont="1" applyFill="1" applyBorder="1" applyAlignment="1">
      <alignment horizontal="center" vertical="center" wrapText="1"/>
    </xf>
    <xf numFmtId="9" fontId="1" fillId="0" borderId="22" xfId="1" applyNumberFormat="1" applyBorder="1" applyAlignment="1">
      <alignment vertical="center"/>
    </xf>
    <xf numFmtId="9" fontId="1" fillId="0" borderId="24" xfId="1" applyNumberFormat="1" applyBorder="1" applyAlignment="1">
      <alignment vertical="center"/>
    </xf>
    <xf numFmtId="0" fontId="20" fillId="3" borderId="6" xfId="0" applyFont="1" applyFill="1" applyBorder="1" applyAlignment="1">
      <alignment horizontal="center" vertical="center" wrapText="1"/>
    </xf>
    <xf numFmtId="0" fontId="1" fillId="3" borderId="6" xfId="1" applyFill="1" applyBorder="1"/>
    <xf numFmtId="0" fontId="11" fillId="0" borderId="22" xfId="1" applyFont="1" applyBorder="1" applyAlignment="1">
      <alignment horizontal="center" vertical="center" wrapText="1"/>
    </xf>
    <xf numFmtId="0" fontId="17" fillId="0" borderId="6" xfId="0" applyFont="1" applyBorder="1" applyAlignment="1">
      <alignment horizontal="center" vertical="center" wrapText="1"/>
    </xf>
    <xf numFmtId="9" fontId="1" fillId="0" borderId="6" xfId="1" applyNumberFormat="1" applyBorder="1" applyAlignment="1">
      <alignment horizontal="center" vertical="center"/>
    </xf>
    <xf numFmtId="0" fontId="14" fillId="0" borderId="6" xfId="0" applyFont="1" applyBorder="1" applyAlignment="1">
      <alignment horizontal="center" vertical="center"/>
    </xf>
    <xf numFmtId="0" fontId="1" fillId="4" borderId="6" xfId="1" applyFill="1" applyBorder="1" applyAlignment="1">
      <alignment horizontal="center" wrapText="1"/>
    </xf>
    <xf numFmtId="0" fontId="1" fillId="0" borderId="22" xfId="1" applyBorder="1" applyAlignment="1">
      <alignment horizontal="center" wrapText="1"/>
    </xf>
    <xf numFmtId="0" fontId="1" fillId="4" borderId="6" xfId="1" applyFill="1" applyBorder="1" applyAlignment="1">
      <alignment horizontal="center" vertical="center"/>
    </xf>
    <xf numFmtId="0" fontId="14" fillId="0" borderId="22" xfId="0" applyFont="1" applyBorder="1" applyAlignment="1">
      <alignment horizontal="center" vertical="center" wrapText="1"/>
    </xf>
    <xf numFmtId="0" fontId="14" fillId="0" borderId="22" xfId="0" applyFont="1" applyBorder="1" applyAlignment="1">
      <alignment horizontal="center" vertical="center"/>
    </xf>
    <xf numFmtId="0" fontId="1" fillId="4" borderId="6" xfId="1" applyFill="1" applyBorder="1" applyAlignment="1">
      <alignment horizontal="center" vertical="center" wrapText="1"/>
    </xf>
    <xf numFmtId="0" fontId="1" fillId="4" borderId="6" xfId="1" applyFill="1" applyBorder="1"/>
    <xf numFmtId="0" fontId="1" fillId="4" borderId="6" xfId="1" applyFill="1" applyBorder="1" applyAlignment="1">
      <alignment wrapText="1"/>
    </xf>
    <xf numFmtId="0" fontId="1" fillId="4" borderId="0" xfId="1" applyFill="1"/>
    <xf numFmtId="0" fontId="11" fillId="0" borderId="6" xfId="1" applyFont="1" applyBorder="1" applyAlignment="1">
      <alignment horizontal="right"/>
    </xf>
    <xf numFmtId="0" fontId="22" fillId="0" borderId="6" xfId="0" applyFont="1" applyBorder="1" applyAlignment="1">
      <alignment horizontal="center" vertical="center"/>
    </xf>
    <xf numFmtId="0" fontId="24" fillId="0" borderId="6" xfId="0" applyFont="1" applyBorder="1" applyAlignment="1">
      <alignment horizontal="center"/>
    </xf>
    <xf numFmtId="0" fontId="17" fillId="0" borderId="6" xfId="0" applyFont="1" applyBorder="1" applyAlignment="1">
      <alignment horizont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7" fillId="0" borderId="44" xfId="0" applyFont="1" applyBorder="1" applyAlignment="1">
      <alignment horizontal="center" vertical="center" textRotation="90" wrapText="1"/>
    </xf>
    <xf numFmtId="0" fontId="27" fillId="0" borderId="34" xfId="0" applyFont="1" applyBorder="1" applyAlignment="1">
      <alignment horizontal="center" vertical="center" textRotation="90" wrapText="1"/>
    </xf>
    <xf numFmtId="0" fontId="14" fillId="0" borderId="2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3"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4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4" fillId="0" borderId="39"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7" xfId="1" applyBorder="1" applyAlignment="1">
      <alignment horizontal="center" vertical="center" wrapText="1"/>
    </xf>
    <xf numFmtId="0" fontId="1" fillId="0" borderId="28" xfId="1" applyBorder="1" applyAlignment="1">
      <alignment horizontal="center" vertical="center" wrapText="1"/>
    </xf>
    <xf numFmtId="0" fontId="1" fillId="0" borderId="1" xfId="1" applyBorder="1" applyAlignment="1">
      <alignment horizontal="center"/>
    </xf>
    <xf numFmtId="0" fontId="1" fillId="0" borderId="2" xfId="1" applyBorder="1" applyAlignment="1">
      <alignment horizontal="center"/>
    </xf>
    <xf numFmtId="0" fontId="1" fillId="0" borderId="3" xfId="1" applyBorder="1" applyAlignment="1">
      <alignment horizontal="center"/>
    </xf>
    <xf numFmtId="0" fontId="5" fillId="4" borderId="6" xfId="1" applyFont="1" applyFill="1" applyBorder="1" applyAlignment="1">
      <alignment horizontal="center" vertical="center"/>
    </xf>
    <xf numFmtId="0" fontId="1" fillId="4" borderId="6" xfId="1" applyFill="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6"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1" xfId="1" applyFont="1" applyBorder="1" applyAlignment="1">
      <alignment horizontal="center" vertical="center" wrapText="1"/>
    </xf>
    <xf numFmtId="0" fontId="4" fillId="0" borderId="10" xfId="1" applyFont="1" applyBorder="1" applyAlignment="1">
      <alignment horizontal="center" vertical="center" wrapText="1"/>
    </xf>
    <xf numFmtId="0" fontId="4" fillId="0" borderId="6"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14" xfId="1" applyFont="1" applyBorder="1" applyAlignment="1">
      <alignment horizontal="center" vertical="center" wrapText="1"/>
    </xf>
    <xf numFmtId="0" fontId="5" fillId="4" borderId="6"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0" borderId="6" xfId="1" applyFont="1" applyBorder="1" applyAlignment="1">
      <alignment horizontal="center" vertical="center" wrapText="1"/>
    </xf>
    <xf numFmtId="0" fontId="5" fillId="0" borderId="22" xfId="1" applyFont="1" applyBorder="1" applyAlignment="1">
      <alignment horizontal="center" vertical="center" wrapText="1"/>
    </xf>
    <xf numFmtId="0" fontId="5" fillId="0" borderId="23" xfId="1" applyFont="1" applyBorder="1" applyAlignment="1">
      <alignment horizontal="center" vertical="center" wrapText="1"/>
    </xf>
    <xf numFmtId="0" fontId="10" fillId="0" borderId="22" xfId="2" applyFont="1" applyBorder="1" applyAlignment="1">
      <alignment horizontal="center" vertical="center" wrapText="1"/>
    </xf>
    <xf numFmtId="0" fontId="10" fillId="0" borderId="23" xfId="2" applyFont="1" applyBorder="1" applyAlignment="1">
      <alignment horizontal="center" vertical="center" wrapText="1"/>
    </xf>
    <xf numFmtId="0" fontId="5" fillId="4" borderId="22" xfId="1" applyFont="1" applyFill="1" applyBorder="1" applyAlignment="1">
      <alignment horizontal="center" vertical="center" wrapText="1"/>
    </xf>
    <xf numFmtId="0" fontId="5" fillId="4" borderId="24" xfId="1" applyFont="1" applyFill="1" applyBorder="1" applyAlignment="1">
      <alignment horizontal="center" vertical="center" wrapText="1"/>
    </xf>
    <xf numFmtId="0" fontId="5" fillId="4" borderId="23" xfId="1" applyFont="1" applyFill="1" applyBorder="1" applyAlignment="1">
      <alignment horizontal="center" vertical="center" wrapText="1"/>
    </xf>
    <xf numFmtId="0" fontId="1" fillId="0" borderId="0" xfId="1" applyAlignment="1">
      <alignment horizontal="center"/>
    </xf>
    <xf numFmtId="0" fontId="1" fillId="0" borderId="22" xfId="1" applyBorder="1" applyAlignment="1">
      <alignment horizontal="center" wrapText="1"/>
    </xf>
    <xf numFmtId="0" fontId="1" fillId="0" borderId="24" xfId="1" applyBorder="1" applyAlignment="1">
      <alignment horizontal="center"/>
    </xf>
    <xf numFmtId="0" fontId="1" fillId="0" borderId="23" xfId="1" applyBorder="1" applyAlignment="1">
      <alignment horizontal="center"/>
    </xf>
    <xf numFmtId="0" fontId="1" fillId="0" borderId="32" xfId="1" applyBorder="1" applyAlignment="1">
      <alignment horizontal="center" vertical="center"/>
    </xf>
    <xf numFmtId="0" fontId="1" fillId="0" borderId="33" xfId="1" applyBorder="1" applyAlignment="1">
      <alignment horizontal="center" vertical="center"/>
    </xf>
    <xf numFmtId="0" fontId="1" fillId="0" borderId="22" xfId="1" applyBorder="1" applyAlignment="1">
      <alignment horizontal="center" vertical="center" wrapText="1"/>
    </xf>
    <xf numFmtId="0" fontId="1" fillId="0" borderId="24" xfId="1" applyBorder="1" applyAlignment="1">
      <alignment horizontal="center" vertical="center" wrapText="1"/>
    </xf>
    <xf numFmtId="0" fontId="1" fillId="0" borderId="23" xfId="1" applyBorder="1" applyAlignment="1">
      <alignment horizontal="center" vertical="center" wrapText="1"/>
    </xf>
    <xf numFmtId="0" fontId="1" fillId="0" borderId="35" xfId="1" applyBorder="1" applyAlignment="1">
      <alignment horizontal="center" vertical="center"/>
    </xf>
    <xf numFmtId="0" fontId="1" fillId="0" borderId="36" xfId="1" applyBorder="1" applyAlignment="1">
      <alignment horizontal="center" vertical="center"/>
    </xf>
    <xf numFmtId="0" fontId="1" fillId="0" borderId="37" xfId="1" applyBorder="1" applyAlignment="1">
      <alignment horizontal="center" vertical="center"/>
    </xf>
    <xf numFmtId="0" fontId="15" fillId="0" borderId="25"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26" xfId="0" applyFont="1" applyBorder="1" applyAlignment="1">
      <alignment horizontal="center" vertical="center" wrapText="1"/>
    </xf>
    <xf numFmtId="0" fontId="1" fillId="0" borderId="22" xfId="1" applyBorder="1" applyAlignment="1">
      <alignment horizontal="center" vertical="center"/>
    </xf>
    <xf numFmtId="0" fontId="1" fillId="0" borderId="24" xfId="1" applyBorder="1" applyAlignment="1">
      <alignment horizontal="center" vertical="center"/>
    </xf>
    <xf numFmtId="0" fontId="1" fillId="0" borderId="23" xfId="1" applyBorder="1" applyAlignment="1">
      <alignment horizontal="center" vertical="center"/>
    </xf>
    <xf numFmtId="0" fontId="1" fillId="0" borderId="40" xfId="1" applyBorder="1" applyAlignment="1">
      <alignment horizontal="center" vertical="center" wrapText="1"/>
    </xf>
    <xf numFmtId="0" fontId="14" fillId="0" borderId="31" xfId="0" applyFont="1" applyBorder="1" applyAlignment="1">
      <alignment horizontal="center" vertical="center" wrapText="1"/>
    </xf>
    <xf numFmtId="0" fontId="14" fillId="0" borderId="6" xfId="0" applyFont="1" applyBorder="1" applyAlignment="1">
      <alignment horizontal="center" vertical="center" wrapText="1"/>
    </xf>
    <xf numFmtId="0" fontId="1" fillId="0" borderId="41" xfId="1" applyBorder="1" applyAlignment="1">
      <alignment horizontal="center" vertical="center" wrapText="1"/>
    </xf>
    <xf numFmtId="0" fontId="1" fillId="0" borderId="42" xfId="1" applyBorder="1" applyAlignment="1">
      <alignment horizontal="center" vertical="center" wrapText="1"/>
    </xf>
    <xf numFmtId="0" fontId="1" fillId="0" borderId="43" xfId="1" applyBorder="1" applyAlignment="1">
      <alignment horizontal="center" vertical="center" wrapText="1"/>
    </xf>
    <xf numFmtId="0" fontId="1" fillId="0" borderId="22" xfId="1" applyBorder="1" applyAlignment="1">
      <alignment horizontal="center"/>
    </xf>
    <xf numFmtId="0" fontId="1" fillId="0" borderId="23" xfId="1" applyBorder="1" applyAlignment="1">
      <alignment horizontal="center" wrapText="1"/>
    </xf>
    <xf numFmtId="0" fontId="11" fillId="0" borderId="22" xfId="1" applyFont="1" applyBorder="1" applyAlignment="1">
      <alignment horizontal="center"/>
    </xf>
    <xf numFmtId="0" fontId="11" fillId="0" borderId="24" xfId="1" applyFont="1" applyBorder="1" applyAlignment="1">
      <alignment horizontal="center"/>
    </xf>
    <xf numFmtId="0" fontId="11" fillId="0" borderId="23" xfId="1" applyFont="1" applyBorder="1" applyAlignment="1">
      <alignment horizontal="center"/>
    </xf>
    <xf numFmtId="0" fontId="10" fillId="0" borderId="22" xfId="1" applyFont="1" applyBorder="1" applyAlignment="1">
      <alignment horizontal="center" vertical="center" wrapText="1"/>
    </xf>
    <xf numFmtId="0" fontId="10" fillId="0" borderId="23" xfId="1"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1" fillId="0" borderId="22" xfId="1" applyFont="1" applyBorder="1" applyAlignment="1">
      <alignment horizontal="center" vertical="center"/>
    </xf>
    <xf numFmtId="0" fontId="11" fillId="0" borderId="23" xfId="1" applyFont="1" applyBorder="1" applyAlignment="1">
      <alignment horizontal="center" vertical="center"/>
    </xf>
    <xf numFmtId="0" fontId="17" fillId="0" borderId="6" xfId="0" applyFont="1" applyBorder="1" applyAlignment="1">
      <alignment horizontal="center" vertical="center" wrapText="1"/>
    </xf>
    <xf numFmtId="0" fontId="11" fillId="0" borderId="6" xfId="1" applyFont="1" applyBorder="1" applyAlignment="1">
      <alignment horizontal="center" vertical="center"/>
    </xf>
    <xf numFmtId="0" fontId="11" fillId="0" borderId="6" xfId="1" applyFont="1" applyBorder="1" applyAlignment="1">
      <alignment horizontal="center" vertical="center" wrapText="1"/>
    </xf>
    <xf numFmtId="0" fontId="11" fillId="0" borderId="1" xfId="1" applyFont="1" applyBorder="1" applyAlignment="1">
      <alignment horizontal="center"/>
    </xf>
    <xf numFmtId="0" fontId="11" fillId="0" borderId="2" xfId="1" applyFont="1" applyBorder="1" applyAlignment="1">
      <alignment horizontal="center"/>
    </xf>
    <xf numFmtId="0" fontId="11" fillId="0" borderId="3" xfId="1" applyFont="1" applyBorder="1" applyAlignment="1">
      <alignment horizontal="center"/>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17" xfId="1" applyFont="1" applyBorder="1" applyAlignment="1">
      <alignment horizontal="center" vertical="center" wrapText="1"/>
    </xf>
    <xf numFmtId="0" fontId="18" fillId="0" borderId="9" xfId="1" applyFont="1" applyBorder="1" applyAlignment="1">
      <alignment horizontal="center" vertical="center" wrapText="1"/>
    </xf>
    <xf numFmtId="0" fontId="18" fillId="0" borderId="10"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18" xfId="1" applyFont="1" applyBorder="1" applyAlignment="1">
      <alignment horizontal="center" vertical="center" wrapText="1"/>
    </xf>
    <xf numFmtId="0" fontId="18" fillId="0" borderId="11" xfId="1" applyFont="1" applyBorder="1" applyAlignment="1">
      <alignment horizontal="center" vertical="center" wrapText="1"/>
    </xf>
    <xf numFmtId="0" fontId="19" fillId="0" borderId="10" xfId="1" applyFont="1" applyBorder="1" applyAlignment="1">
      <alignment horizontal="center" vertical="center" wrapText="1"/>
    </xf>
    <xf numFmtId="0" fontId="19" fillId="0" borderId="6" xfId="1" applyFont="1" applyBorder="1" applyAlignment="1">
      <alignment horizontal="center" vertical="center" wrapText="1"/>
    </xf>
    <xf numFmtId="0" fontId="19" fillId="0" borderId="18" xfId="1" applyFont="1" applyBorder="1" applyAlignment="1">
      <alignment horizontal="center" vertical="center" wrapText="1"/>
    </xf>
    <xf numFmtId="0" fontId="19" fillId="0" borderId="11" xfId="1" applyFont="1" applyBorder="1" applyAlignment="1">
      <alignment horizontal="center" vertical="center" wrapText="1"/>
    </xf>
    <xf numFmtId="0" fontId="19" fillId="0" borderId="12"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19" xfId="1" applyFont="1" applyBorder="1" applyAlignment="1">
      <alignment horizontal="center" vertical="center" wrapText="1"/>
    </xf>
    <xf numFmtId="0" fontId="19" fillId="0" borderId="14" xfId="1" applyFont="1" applyBorder="1" applyAlignment="1">
      <alignment horizontal="center" vertical="center" wrapText="1"/>
    </xf>
    <xf numFmtId="0" fontId="10" fillId="0" borderId="6" xfId="1" applyFont="1" applyBorder="1" applyAlignment="1">
      <alignment horizontal="center" vertical="center"/>
    </xf>
    <xf numFmtId="0" fontId="10" fillId="0" borderId="6" xfId="1" applyFont="1" applyBorder="1" applyAlignment="1">
      <alignment horizontal="center" vertical="center" wrapText="1"/>
    </xf>
    <xf numFmtId="0" fontId="10" fillId="0" borderId="24" xfId="1" applyFont="1" applyBorder="1" applyAlignment="1">
      <alignment horizontal="center" vertical="center" wrapText="1"/>
    </xf>
    <xf numFmtId="0" fontId="10" fillId="2" borderId="18"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1" fillId="0" borderId="22"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2" xfId="1" applyFont="1" applyBorder="1" applyAlignment="1">
      <alignment horizontal="right" vertical="center"/>
    </xf>
    <xf numFmtId="0" fontId="11" fillId="0" borderId="24" xfId="1" applyFont="1" applyBorder="1" applyAlignment="1">
      <alignment horizontal="right" vertical="center"/>
    </xf>
    <xf numFmtId="0" fontId="11" fillId="0" borderId="23" xfId="1" applyFont="1" applyBorder="1" applyAlignment="1">
      <alignment horizontal="right" vertical="center"/>
    </xf>
    <xf numFmtId="0" fontId="20" fillId="3" borderId="22" xfId="0" applyFont="1" applyFill="1" applyBorder="1" applyAlignment="1">
      <alignment horizontal="center" vertical="center" wrapText="1"/>
    </xf>
    <xf numFmtId="0" fontId="20" fillId="3" borderId="24" xfId="0" applyFont="1" applyFill="1" applyBorder="1" applyAlignment="1">
      <alignment horizontal="center" vertical="center" wrapText="1"/>
    </xf>
    <xf numFmtId="0" fontId="20" fillId="3" borderId="23" xfId="0" applyFont="1" applyFill="1" applyBorder="1" applyAlignment="1">
      <alignment horizontal="center" vertical="center" wrapText="1"/>
    </xf>
    <xf numFmtId="0" fontId="11" fillId="0" borderId="22" xfId="1" applyFont="1" applyBorder="1" applyAlignment="1">
      <alignment horizontal="center" wrapText="1"/>
    </xf>
    <xf numFmtId="0" fontId="11" fillId="0" borderId="24" xfId="1" applyFont="1" applyBorder="1" applyAlignment="1">
      <alignment horizontal="center" wrapText="1"/>
    </xf>
    <xf numFmtId="0" fontId="11" fillId="0" borderId="23" xfId="1" applyFont="1" applyBorder="1" applyAlignment="1">
      <alignment horizontal="center" wrapText="1"/>
    </xf>
    <xf numFmtId="0" fontId="11" fillId="0" borderId="22" xfId="1" applyFont="1" applyBorder="1" applyAlignment="1">
      <alignment horizontal="center" vertical="center" textRotation="90" wrapText="1"/>
    </xf>
    <xf numFmtId="0" fontId="11" fillId="0" borderId="24" xfId="1" applyFont="1" applyBorder="1" applyAlignment="1">
      <alignment horizontal="center" vertical="center" textRotation="90" wrapText="1"/>
    </xf>
    <xf numFmtId="0" fontId="11" fillId="0" borderId="23" xfId="1" applyFont="1" applyBorder="1" applyAlignment="1">
      <alignment horizontal="center" vertical="center" textRotation="90" wrapText="1"/>
    </xf>
    <xf numFmtId="0" fontId="1" fillId="0" borderId="22" xfId="1" applyBorder="1" applyAlignment="1">
      <alignment horizontal="center" textRotation="90" wrapText="1"/>
    </xf>
    <xf numFmtId="0" fontId="1" fillId="0" borderId="24" xfId="1" applyBorder="1" applyAlignment="1">
      <alignment horizontal="center" textRotation="90" wrapText="1"/>
    </xf>
    <xf numFmtId="0" fontId="1" fillId="0" borderId="23" xfId="1" applyBorder="1" applyAlignment="1">
      <alignment horizontal="center" textRotation="90" wrapText="1"/>
    </xf>
    <xf numFmtId="0" fontId="5" fillId="0" borderId="6" xfId="1" applyFont="1" applyBorder="1" applyAlignment="1">
      <alignment horizontal="center" vertical="center"/>
    </xf>
    <xf numFmtId="0" fontId="5" fillId="0" borderId="24" xfId="1" applyFont="1" applyBorder="1" applyAlignment="1">
      <alignment horizontal="center" vertical="center" wrapText="1"/>
    </xf>
    <xf numFmtId="0" fontId="1" fillId="0" borderId="6" xfId="1" applyBorder="1" applyAlignment="1">
      <alignment horizontal="center" vertical="center"/>
    </xf>
    <xf numFmtId="0" fontId="1" fillId="0" borderId="24" xfId="1" applyBorder="1" applyAlignment="1">
      <alignment horizontal="center" wrapText="1"/>
    </xf>
    <xf numFmtId="0" fontId="1" fillId="0" borderId="22" xfId="1" applyBorder="1" applyAlignment="1">
      <alignment horizontal="center" vertical="center" textRotation="90" wrapText="1"/>
    </xf>
    <xf numFmtId="0" fontId="1" fillId="0" borderId="24" xfId="1" applyBorder="1" applyAlignment="1">
      <alignment horizontal="center" vertical="center" textRotation="90" wrapText="1"/>
    </xf>
    <xf numFmtId="0" fontId="1" fillId="0" borderId="23" xfId="1" applyBorder="1" applyAlignment="1">
      <alignment horizontal="center" vertical="center" textRotation="90" wrapText="1"/>
    </xf>
    <xf numFmtId="0" fontId="14" fillId="0" borderId="22" xfId="0" applyFont="1" applyBorder="1" applyAlignment="1">
      <alignment horizontal="center" vertical="center"/>
    </xf>
    <xf numFmtId="0" fontId="14" fillId="0" borderId="24" xfId="0" applyFont="1" applyBorder="1" applyAlignment="1">
      <alignment horizontal="center" vertical="center"/>
    </xf>
    <xf numFmtId="0" fontId="14" fillId="0" borderId="6" xfId="0" applyFont="1" applyBorder="1" applyAlignment="1">
      <alignment horizontal="center" vertical="center"/>
    </xf>
    <xf numFmtId="0" fontId="14" fillId="0" borderId="23" xfId="0" applyFont="1" applyBorder="1" applyAlignment="1">
      <alignment horizontal="center" vertical="center"/>
    </xf>
    <xf numFmtId="0" fontId="14" fillId="4" borderId="22"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 fillId="4" borderId="22" xfId="1" applyFill="1" applyBorder="1" applyAlignment="1">
      <alignment horizontal="center" vertical="center"/>
    </xf>
    <xf numFmtId="0" fontId="1" fillId="4" borderId="24" xfId="1" applyFill="1" applyBorder="1" applyAlignment="1">
      <alignment horizontal="center" vertical="center"/>
    </xf>
    <xf numFmtId="0" fontId="14" fillId="4" borderId="22" xfId="0" applyFont="1" applyFill="1" applyBorder="1" applyAlignment="1">
      <alignment horizontal="center" vertical="center"/>
    </xf>
    <xf numFmtId="0" fontId="14" fillId="4" borderId="24" xfId="0" applyFont="1" applyFill="1" applyBorder="1" applyAlignment="1">
      <alignment horizontal="center" vertical="center"/>
    </xf>
    <xf numFmtId="0" fontId="6" fillId="5" borderId="6" xfId="0" applyFont="1" applyFill="1" applyBorder="1" applyAlignment="1">
      <alignment horizontal="center" vertical="center" wrapText="1"/>
    </xf>
  </cellXfs>
  <cellStyles count="4">
    <cellStyle name="Excel Built-in Normal" xfId="2" xr:uid="{00000000-0005-0000-0000-000000000000}"/>
    <cellStyle name="Normal" xfId="0" builtinId="0"/>
    <cellStyle name="Normal 2" xfId="1" xr:uid="{00000000-0005-0000-0000-000002000000}"/>
    <cellStyle name="Porcentaje" xfId="3" builtinId="5"/>
  </cellStyles>
  <dxfs count="24">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s>
  <tableStyles count="0" defaultTableStyle="TableStyleMedium2" defaultPivotStyle="PivotStyleLight16"/>
  <colors>
    <mruColors>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43560</xdr:colOff>
      <xdr:row>1</xdr:row>
      <xdr:rowOff>2036</xdr:rowOff>
    </xdr:from>
    <xdr:to>
      <xdr:col>0</xdr:col>
      <xdr:colOff>708567</xdr:colOff>
      <xdr:row>3</xdr:row>
      <xdr:rowOff>174239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60" y="292432"/>
          <a:ext cx="665007" cy="7646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66793</xdr:colOff>
      <xdr:row>0</xdr:row>
      <xdr:rowOff>255549</xdr:rowOff>
    </xdr:from>
    <xdr:to>
      <xdr:col>0</xdr:col>
      <xdr:colOff>685337</xdr:colOff>
      <xdr:row>3</xdr:row>
      <xdr:rowOff>116159</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793" y="255549"/>
          <a:ext cx="618544" cy="743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66792</xdr:colOff>
      <xdr:row>1</xdr:row>
      <xdr:rowOff>20294</xdr:rowOff>
    </xdr:from>
    <xdr:to>
      <xdr:col>0</xdr:col>
      <xdr:colOff>720183</xdr:colOff>
      <xdr:row>3</xdr:row>
      <xdr:rowOff>162622</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792" y="310690"/>
          <a:ext cx="653391" cy="7347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116159</xdr:colOff>
      <xdr:row>0</xdr:row>
      <xdr:rowOff>278781</xdr:rowOff>
    </xdr:from>
    <xdr:to>
      <xdr:col>0</xdr:col>
      <xdr:colOff>695261</xdr:colOff>
      <xdr:row>3</xdr:row>
      <xdr:rowOff>110335</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159" y="278781"/>
          <a:ext cx="579102" cy="7143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43559</xdr:colOff>
      <xdr:row>0</xdr:row>
      <xdr:rowOff>255549</xdr:rowOff>
    </xdr:from>
    <xdr:to>
      <xdr:col>0</xdr:col>
      <xdr:colOff>716827</xdr:colOff>
      <xdr:row>3</xdr:row>
      <xdr:rowOff>203263</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59" y="255549"/>
          <a:ext cx="673268" cy="8305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104543</xdr:colOff>
      <xdr:row>0</xdr:row>
      <xdr:rowOff>255549</xdr:rowOff>
    </xdr:from>
    <xdr:to>
      <xdr:col>0</xdr:col>
      <xdr:colOff>688367</xdr:colOff>
      <xdr:row>3</xdr:row>
      <xdr:rowOff>92927</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543" y="255549"/>
          <a:ext cx="583824" cy="72018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DC85F-BC5C-403E-8DA7-DB8B8A0D1274}">
  <dimension ref="C4:H21"/>
  <sheetViews>
    <sheetView workbookViewId="0">
      <selection activeCell="E25" sqref="E25"/>
    </sheetView>
  </sheetViews>
  <sheetFormatPr baseColWidth="10" defaultRowHeight="15" x14ac:dyDescent="0.2"/>
  <cols>
    <col min="4" max="4" width="36.5" style="61" customWidth="1"/>
    <col min="5" max="5" width="21" customWidth="1"/>
    <col min="6" max="6" width="17.5" bestFit="1" customWidth="1"/>
    <col min="7" max="7" width="16.83203125" bestFit="1" customWidth="1"/>
    <col min="8" max="8" width="19.5" hidden="1" customWidth="1"/>
  </cols>
  <sheetData>
    <row r="4" spans="3:8" ht="16" x14ac:dyDescent="0.2">
      <c r="C4" s="96" t="s">
        <v>186</v>
      </c>
      <c r="D4" s="96"/>
      <c r="E4" s="96"/>
      <c r="F4" s="96"/>
    </row>
    <row r="5" spans="3:8" x14ac:dyDescent="0.2">
      <c r="C5" s="95" t="s">
        <v>166</v>
      </c>
      <c r="D5" s="95"/>
      <c r="E5" s="62" t="s">
        <v>173</v>
      </c>
      <c r="F5" s="62" t="s">
        <v>174</v>
      </c>
    </row>
    <row r="6" spans="3:8" ht="16" x14ac:dyDescent="0.2">
      <c r="C6" s="73">
        <v>1</v>
      </c>
      <c r="D6" s="74" t="s">
        <v>183</v>
      </c>
      <c r="E6" s="73">
        <v>5</v>
      </c>
      <c r="F6" s="73">
        <v>13</v>
      </c>
    </row>
    <row r="7" spans="3:8" ht="16" x14ac:dyDescent="0.2">
      <c r="C7" s="73">
        <v>2</v>
      </c>
      <c r="D7" s="74" t="s">
        <v>184</v>
      </c>
      <c r="E7" s="73">
        <v>4</v>
      </c>
      <c r="F7" s="73">
        <v>6</v>
      </c>
    </row>
    <row r="8" spans="3:8" ht="32" x14ac:dyDescent="0.2">
      <c r="C8" s="73">
        <v>4</v>
      </c>
      <c r="D8" s="74" t="s">
        <v>185</v>
      </c>
      <c r="E8" s="73">
        <v>5</v>
      </c>
      <c r="F8" s="73">
        <v>10</v>
      </c>
    </row>
    <row r="13" spans="3:8" x14ac:dyDescent="0.2">
      <c r="C13" s="98" t="s">
        <v>182</v>
      </c>
      <c r="D13" s="99"/>
      <c r="E13" s="99"/>
      <c r="F13" s="99"/>
      <c r="G13" s="99"/>
      <c r="H13" s="100"/>
    </row>
    <row r="14" spans="3:8" x14ac:dyDescent="0.2">
      <c r="C14" s="95" t="s">
        <v>166</v>
      </c>
      <c r="D14" s="95"/>
      <c r="E14" s="62" t="s">
        <v>173</v>
      </c>
      <c r="F14" s="62" t="s">
        <v>174</v>
      </c>
      <c r="G14" s="62" t="s">
        <v>175</v>
      </c>
      <c r="H14" s="62" t="s">
        <v>176</v>
      </c>
    </row>
    <row r="15" spans="3:8" ht="30" x14ac:dyDescent="0.2">
      <c r="C15" s="62">
        <v>1</v>
      </c>
      <c r="D15" s="64" t="s">
        <v>172</v>
      </c>
      <c r="E15" s="63">
        <v>6</v>
      </c>
      <c r="F15" s="63">
        <v>11</v>
      </c>
      <c r="G15" s="63">
        <v>32</v>
      </c>
      <c r="H15" s="63">
        <v>6</v>
      </c>
    </row>
    <row r="16" spans="3:8" ht="50.25" customHeight="1" x14ac:dyDescent="0.2">
      <c r="C16" s="62">
        <v>2</v>
      </c>
      <c r="D16" s="64" t="s">
        <v>167</v>
      </c>
      <c r="E16" s="63">
        <v>6</v>
      </c>
      <c r="F16" s="63">
        <v>6</v>
      </c>
      <c r="G16" s="63">
        <v>14</v>
      </c>
      <c r="H16" s="63">
        <v>6</v>
      </c>
    </row>
    <row r="17" spans="3:8" ht="30" x14ac:dyDescent="0.2">
      <c r="C17" s="62">
        <v>3</v>
      </c>
      <c r="D17" s="64" t="s">
        <v>168</v>
      </c>
      <c r="E17" s="63">
        <v>1</v>
      </c>
      <c r="F17" s="63">
        <v>1</v>
      </c>
      <c r="G17" s="63">
        <v>4</v>
      </c>
      <c r="H17" s="63">
        <v>1</v>
      </c>
    </row>
    <row r="18" spans="3:8" ht="45" x14ac:dyDescent="0.2">
      <c r="C18" s="62">
        <v>4</v>
      </c>
      <c r="D18" s="64" t="s">
        <v>169</v>
      </c>
      <c r="E18" s="63">
        <v>3</v>
      </c>
      <c r="F18" s="63">
        <v>3</v>
      </c>
      <c r="G18" s="63">
        <v>9</v>
      </c>
      <c r="H18" s="63">
        <v>3</v>
      </c>
    </row>
    <row r="19" spans="3:8" ht="45" x14ac:dyDescent="0.2">
      <c r="C19" s="62">
        <v>5</v>
      </c>
      <c r="D19" s="64" t="s">
        <v>170</v>
      </c>
      <c r="E19" s="63">
        <v>1</v>
      </c>
      <c r="F19" s="63">
        <v>1</v>
      </c>
      <c r="G19" s="63">
        <v>3</v>
      </c>
      <c r="H19" s="63">
        <v>1</v>
      </c>
    </row>
    <row r="20" spans="3:8" ht="30" x14ac:dyDescent="0.2">
      <c r="C20" s="62">
        <v>6</v>
      </c>
      <c r="D20" s="64" t="s">
        <v>171</v>
      </c>
      <c r="E20" s="63">
        <v>8</v>
      </c>
      <c r="F20" s="63">
        <v>12</v>
      </c>
      <c r="G20" s="63">
        <v>36</v>
      </c>
      <c r="H20" s="63">
        <v>12</v>
      </c>
    </row>
    <row r="21" spans="3:8" x14ac:dyDescent="0.2">
      <c r="C21" s="97" t="s">
        <v>177</v>
      </c>
      <c r="D21" s="97"/>
      <c r="E21" s="65">
        <f>+SUM(E15:E20)</f>
        <v>25</v>
      </c>
      <c r="F21" s="65">
        <f t="shared" ref="F21:H21" si="0">+SUM(F15:F20)</f>
        <v>34</v>
      </c>
      <c r="G21" s="65">
        <f t="shared" si="0"/>
        <v>98</v>
      </c>
      <c r="H21" s="65">
        <f t="shared" si="0"/>
        <v>29</v>
      </c>
    </row>
  </sheetData>
  <mergeCells count="5">
    <mergeCell ref="C5:D5"/>
    <mergeCell ref="C4:F4"/>
    <mergeCell ref="C14:D14"/>
    <mergeCell ref="C21:D21"/>
    <mergeCell ref="C13:H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4"/>
  <sheetViews>
    <sheetView tabSelected="1" topLeftCell="A5" zoomScaleNormal="130" zoomScaleSheetLayoutView="100" workbookViewId="0">
      <pane xSplit="5" ySplit="6" topLeftCell="F20" activePane="bottomRight" state="frozen"/>
      <selection activeCell="A5" sqref="A5"/>
      <selection pane="topRight" activeCell="F5" sqref="F5"/>
      <selection pane="bottomLeft" activeCell="A11" sqref="A11"/>
      <selection pane="bottomRight" activeCell="R22" sqref="R22"/>
    </sheetView>
  </sheetViews>
  <sheetFormatPr baseColWidth="10" defaultColWidth="11.5" defaultRowHeight="13" x14ac:dyDescent="0.15"/>
  <cols>
    <col min="1" max="1" width="18.5" style="1" customWidth="1"/>
    <col min="2" max="2" width="24.6640625" style="1" customWidth="1"/>
    <col min="3" max="3" width="26" style="1" customWidth="1"/>
    <col min="4" max="5" width="15.6640625" style="1" customWidth="1"/>
    <col min="6" max="6" width="42.5" style="1" customWidth="1"/>
    <col min="7" max="7" width="19.5" style="1" bestFit="1" customWidth="1"/>
    <col min="8" max="11" width="13.1640625" style="34" customWidth="1"/>
    <col min="12" max="13" width="19.6640625" style="1" customWidth="1"/>
    <col min="14" max="17" width="11.6640625" style="1" customWidth="1"/>
    <col min="18" max="18" width="26.33203125" style="1" customWidth="1"/>
    <col min="19" max="19" width="19.6640625" style="1" customWidth="1"/>
    <col min="20" max="20" width="27.6640625" style="1" customWidth="1"/>
    <col min="21" max="16384" width="11.5" style="1"/>
  </cols>
  <sheetData>
    <row r="1" spans="1:20" ht="22.5" customHeight="1" x14ac:dyDescent="0.15">
      <c r="A1" s="118"/>
      <c r="B1" s="123" t="s">
        <v>7</v>
      </c>
      <c r="C1" s="124"/>
      <c r="D1" s="124"/>
      <c r="E1" s="124"/>
      <c r="F1" s="124"/>
      <c r="G1" s="124"/>
      <c r="H1" s="124"/>
      <c r="I1" s="124"/>
      <c r="J1" s="124"/>
      <c r="K1" s="124"/>
      <c r="L1" s="124"/>
      <c r="M1" s="124"/>
      <c r="N1" s="124"/>
      <c r="O1" s="124"/>
      <c r="P1" s="124"/>
      <c r="Q1" s="124"/>
      <c r="R1" s="125"/>
      <c r="S1" s="126"/>
      <c r="T1" s="18" t="s">
        <v>8</v>
      </c>
    </row>
    <row r="2" spans="1:20" ht="23.25" customHeight="1" x14ac:dyDescent="0.15">
      <c r="A2" s="119"/>
      <c r="B2" s="127"/>
      <c r="C2" s="128"/>
      <c r="D2" s="128"/>
      <c r="E2" s="128"/>
      <c r="F2" s="128"/>
      <c r="G2" s="128"/>
      <c r="H2" s="128"/>
      <c r="I2" s="128"/>
      <c r="J2" s="128"/>
      <c r="K2" s="128"/>
      <c r="L2" s="128"/>
      <c r="M2" s="128"/>
      <c r="N2" s="128"/>
      <c r="O2" s="128"/>
      <c r="P2" s="128"/>
      <c r="Q2" s="128"/>
      <c r="R2" s="129"/>
      <c r="S2" s="130"/>
      <c r="T2" s="19" t="s">
        <v>5</v>
      </c>
    </row>
    <row r="3" spans="1:20" ht="24" customHeight="1" x14ac:dyDescent="0.15">
      <c r="A3" s="119"/>
      <c r="B3" s="131" t="s">
        <v>12</v>
      </c>
      <c r="C3" s="132"/>
      <c r="D3" s="132"/>
      <c r="E3" s="132"/>
      <c r="F3" s="132"/>
      <c r="G3" s="132"/>
      <c r="H3" s="132"/>
      <c r="I3" s="132"/>
      <c r="J3" s="132"/>
      <c r="K3" s="132"/>
      <c r="L3" s="132"/>
      <c r="M3" s="132"/>
      <c r="N3" s="132"/>
      <c r="O3" s="132"/>
      <c r="P3" s="132"/>
      <c r="Q3" s="132"/>
      <c r="R3" s="133"/>
      <c r="S3" s="134"/>
      <c r="T3" s="19" t="s">
        <v>22</v>
      </c>
    </row>
    <row r="4" spans="1:20" ht="30.75" customHeight="1" thickBot="1" x14ac:dyDescent="0.2">
      <c r="A4" s="120"/>
      <c r="B4" s="135"/>
      <c r="C4" s="136"/>
      <c r="D4" s="136"/>
      <c r="E4" s="136"/>
      <c r="F4" s="136"/>
      <c r="G4" s="136"/>
      <c r="H4" s="136"/>
      <c r="I4" s="136"/>
      <c r="J4" s="136"/>
      <c r="K4" s="136"/>
      <c r="L4" s="136"/>
      <c r="M4" s="136"/>
      <c r="N4" s="136"/>
      <c r="O4" s="136"/>
      <c r="P4" s="136"/>
      <c r="Q4" s="136"/>
      <c r="R4" s="137"/>
      <c r="S4" s="138"/>
      <c r="T4" s="20" t="s">
        <v>23</v>
      </c>
    </row>
    <row r="5" spans="1:20" ht="30.75" customHeight="1" x14ac:dyDescent="0.15">
      <c r="A5" s="9" t="s">
        <v>13</v>
      </c>
      <c r="B5" s="8">
        <v>2023</v>
      </c>
      <c r="C5" s="10" t="s">
        <v>15</v>
      </c>
      <c r="D5" s="8"/>
      <c r="E5" s="8"/>
      <c r="F5" s="7"/>
      <c r="G5" s="7"/>
      <c r="H5" s="7"/>
      <c r="I5" s="7"/>
      <c r="J5" s="7"/>
      <c r="K5" s="7"/>
      <c r="L5" s="7"/>
      <c r="M5" s="7"/>
      <c r="N5" s="7"/>
      <c r="O5" s="7"/>
      <c r="P5" s="7"/>
      <c r="Q5" s="7"/>
      <c r="R5" s="7"/>
      <c r="S5" s="7"/>
      <c r="T5" s="4"/>
    </row>
    <row r="6" spans="1:20" ht="30.75" customHeight="1" x14ac:dyDescent="0.15">
      <c r="A6" s="9" t="s">
        <v>14</v>
      </c>
      <c r="B6" s="8"/>
      <c r="C6" s="151" t="s">
        <v>201</v>
      </c>
      <c r="D6" s="151"/>
      <c r="E6" s="8"/>
      <c r="F6" s="7"/>
      <c r="G6" s="7"/>
      <c r="H6" s="7"/>
      <c r="I6" s="7"/>
      <c r="J6" s="7"/>
      <c r="K6" s="7"/>
      <c r="L6" s="7"/>
      <c r="M6" s="7"/>
      <c r="N6" s="7"/>
      <c r="O6" s="7"/>
      <c r="P6" s="7"/>
      <c r="Q6" s="7"/>
      <c r="R6" s="7"/>
      <c r="S6" s="7"/>
      <c r="T6" s="4"/>
    </row>
    <row r="7" spans="1:20" ht="30.75" customHeight="1" x14ac:dyDescent="0.15">
      <c r="A7" s="9"/>
      <c r="B7" s="8"/>
      <c r="C7" s="8"/>
      <c r="D7" s="8"/>
      <c r="E7" s="8"/>
      <c r="F7" s="7"/>
      <c r="G7" s="7"/>
      <c r="H7" s="7"/>
      <c r="I7" s="7"/>
      <c r="J7" s="7"/>
      <c r="K7" s="7"/>
      <c r="L7" s="7"/>
      <c r="M7" s="7"/>
      <c r="N7" s="7"/>
      <c r="O7" s="7"/>
      <c r="P7" s="7"/>
      <c r="Q7" s="7"/>
      <c r="R7" s="7"/>
      <c r="S7" s="7"/>
      <c r="T7" s="4"/>
    </row>
    <row r="8" spans="1:20" ht="24.75" customHeight="1" x14ac:dyDescent="0.15">
      <c r="A8" s="121" t="s">
        <v>9</v>
      </c>
      <c r="B8" s="122" t="s">
        <v>3</v>
      </c>
      <c r="C8" s="121" t="s">
        <v>6</v>
      </c>
      <c r="D8" s="121" t="s">
        <v>20</v>
      </c>
      <c r="E8" s="139" t="s">
        <v>21</v>
      </c>
      <c r="F8" s="139" t="s">
        <v>4</v>
      </c>
      <c r="G8" s="148" t="s">
        <v>29</v>
      </c>
      <c r="H8" s="143" t="s">
        <v>0</v>
      </c>
      <c r="I8" s="143"/>
      <c r="J8" s="143"/>
      <c r="K8" s="143"/>
      <c r="L8" s="143" t="s">
        <v>1</v>
      </c>
      <c r="M8" s="140" t="s">
        <v>11</v>
      </c>
      <c r="N8" s="141"/>
      <c r="O8" s="141"/>
      <c r="P8" s="141"/>
      <c r="Q8" s="141"/>
      <c r="R8" s="141"/>
      <c r="S8" s="141"/>
      <c r="T8" s="142"/>
    </row>
    <row r="9" spans="1:20" ht="15.75" customHeight="1" x14ac:dyDescent="0.15">
      <c r="A9" s="121"/>
      <c r="B9" s="122"/>
      <c r="C9" s="121"/>
      <c r="D9" s="121"/>
      <c r="E9" s="139"/>
      <c r="F9" s="139"/>
      <c r="G9" s="149"/>
      <c r="H9" s="143"/>
      <c r="I9" s="143"/>
      <c r="J9" s="143"/>
      <c r="K9" s="143"/>
      <c r="L9" s="143"/>
      <c r="M9" s="143" t="s">
        <v>17</v>
      </c>
      <c r="N9" s="143" t="s">
        <v>10</v>
      </c>
      <c r="O9" s="143"/>
      <c r="P9" s="143"/>
      <c r="Q9" s="143"/>
      <c r="R9" s="144" t="s">
        <v>19</v>
      </c>
      <c r="S9" s="144" t="s">
        <v>18</v>
      </c>
      <c r="T9" s="146" t="s">
        <v>28</v>
      </c>
    </row>
    <row r="10" spans="1:20" ht="34.5" customHeight="1" x14ac:dyDescent="0.15">
      <c r="A10" s="121"/>
      <c r="B10" s="122"/>
      <c r="C10" s="121"/>
      <c r="D10" s="121"/>
      <c r="E10" s="139"/>
      <c r="F10" s="139"/>
      <c r="G10" s="150"/>
      <c r="H10" s="13" t="s">
        <v>24</v>
      </c>
      <c r="I10" s="13" t="s">
        <v>25</v>
      </c>
      <c r="J10" s="13" t="s">
        <v>26</v>
      </c>
      <c r="K10" s="13" t="s">
        <v>27</v>
      </c>
      <c r="L10" s="143"/>
      <c r="M10" s="143"/>
      <c r="N10" s="13" t="s">
        <v>24</v>
      </c>
      <c r="O10" s="13" t="s">
        <v>25</v>
      </c>
      <c r="P10" s="13" t="s">
        <v>26</v>
      </c>
      <c r="Q10" s="13" t="s">
        <v>27</v>
      </c>
      <c r="R10" s="145"/>
      <c r="S10" s="145"/>
      <c r="T10" s="147"/>
    </row>
    <row r="11" spans="1:20" ht="42" x14ac:dyDescent="0.15">
      <c r="A11" s="101" t="s">
        <v>30</v>
      </c>
      <c r="B11" s="106" t="s">
        <v>62</v>
      </c>
      <c r="C11" s="109" t="s">
        <v>51</v>
      </c>
      <c r="D11" s="157">
        <v>2</v>
      </c>
      <c r="E11" s="157" t="s">
        <v>133</v>
      </c>
      <c r="F11" s="23" t="s">
        <v>63</v>
      </c>
      <c r="G11" s="24">
        <v>0.8</v>
      </c>
      <c r="H11" s="21"/>
      <c r="I11" s="21"/>
      <c r="J11" s="21" t="s">
        <v>73</v>
      </c>
      <c r="K11" s="21"/>
      <c r="L11" s="172" t="s">
        <v>74</v>
      </c>
      <c r="N11" s="21"/>
      <c r="O11" s="14"/>
      <c r="P11" s="14"/>
      <c r="Q11" s="16"/>
      <c r="R11" s="16"/>
      <c r="S11" s="77"/>
      <c r="T11" s="6">
        <f>IF(S11&lt;=33%,1,IF(S11&lt;76%,3,IF(S11&lt;100%,4,)))</f>
        <v>1</v>
      </c>
    </row>
    <row r="12" spans="1:20" ht="37.5" customHeight="1" x14ac:dyDescent="0.15">
      <c r="A12" s="102"/>
      <c r="B12" s="107"/>
      <c r="C12" s="115"/>
      <c r="D12" s="158"/>
      <c r="E12" s="158"/>
      <c r="F12" s="23" t="s">
        <v>64</v>
      </c>
      <c r="G12" s="24">
        <v>0.2</v>
      </c>
      <c r="H12" s="21"/>
      <c r="I12" s="21"/>
      <c r="J12" s="21"/>
      <c r="K12" s="21" t="s">
        <v>73</v>
      </c>
      <c r="L12" s="173"/>
      <c r="N12" s="21"/>
      <c r="O12" s="14"/>
      <c r="P12" s="14"/>
      <c r="Q12" s="16"/>
      <c r="R12" s="16"/>
      <c r="S12" s="78"/>
      <c r="T12" s="6"/>
    </row>
    <row r="13" spans="1:20" ht="42" x14ac:dyDescent="0.15">
      <c r="A13" s="102"/>
      <c r="B13" s="107"/>
      <c r="C13" s="109" t="s">
        <v>52</v>
      </c>
      <c r="D13" s="158"/>
      <c r="E13" s="158"/>
      <c r="F13" s="23" t="s">
        <v>63</v>
      </c>
      <c r="G13" s="26">
        <v>0.8</v>
      </c>
      <c r="H13" s="21"/>
      <c r="I13" s="21"/>
      <c r="J13" s="21" t="s">
        <v>73</v>
      </c>
      <c r="K13" s="21"/>
      <c r="L13" s="173"/>
      <c r="N13" s="21"/>
      <c r="O13" s="14"/>
      <c r="P13" s="14"/>
      <c r="Q13" s="16"/>
      <c r="R13" s="16"/>
      <c r="S13" s="78"/>
      <c r="T13" s="6"/>
    </row>
    <row r="14" spans="1:20" ht="43.5" customHeight="1" x14ac:dyDescent="0.15">
      <c r="A14" s="102"/>
      <c r="B14" s="107"/>
      <c r="C14" s="115"/>
      <c r="D14" s="158"/>
      <c r="E14" s="158"/>
      <c r="F14" s="23" t="s">
        <v>64</v>
      </c>
      <c r="G14" s="26">
        <v>0.2</v>
      </c>
      <c r="H14" s="21"/>
      <c r="I14" s="21"/>
      <c r="J14" s="21"/>
      <c r="K14" s="21" t="s">
        <v>73</v>
      </c>
      <c r="L14" s="173"/>
      <c r="N14" s="21"/>
      <c r="O14" s="14"/>
      <c r="P14" s="14"/>
      <c r="Q14" s="16"/>
      <c r="R14" s="16"/>
      <c r="S14" s="78"/>
      <c r="T14" s="6"/>
    </row>
    <row r="15" spans="1:20" ht="28" x14ac:dyDescent="0.15">
      <c r="A15" s="102"/>
      <c r="B15" s="107"/>
      <c r="C15" s="109" t="s">
        <v>53</v>
      </c>
      <c r="D15" s="158"/>
      <c r="E15" s="158"/>
      <c r="F15" s="23" t="s">
        <v>65</v>
      </c>
      <c r="G15" s="26">
        <v>0.8</v>
      </c>
      <c r="H15" s="21"/>
      <c r="I15" s="21"/>
      <c r="J15" s="21" t="s">
        <v>73</v>
      </c>
      <c r="K15" s="21"/>
      <c r="L15" s="173"/>
      <c r="N15" s="21"/>
      <c r="O15" s="14"/>
      <c r="P15" s="14"/>
      <c r="Q15" s="27"/>
      <c r="R15" s="27"/>
      <c r="S15" s="78"/>
      <c r="T15" s="28"/>
    </row>
    <row r="16" spans="1:20" ht="53.25" customHeight="1" x14ac:dyDescent="0.15">
      <c r="A16" s="102"/>
      <c r="B16" s="107"/>
      <c r="C16" s="110"/>
      <c r="D16" s="158"/>
      <c r="E16" s="158"/>
      <c r="F16" s="23" t="s">
        <v>64</v>
      </c>
      <c r="G16" s="26">
        <v>0.2</v>
      </c>
      <c r="H16" s="21"/>
      <c r="I16" s="21"/>
      <c r="J16" s="21"/>
      <c r="K16" s="21" t="s">
        <v>73</v>
      </c>
      <c r="L16" s="173"/>
      <c r="N16" s="21"/>
      <c r="O16" s="14"/>
      <c r="P16" s="14"/>
      <c r="Q16" s="16"/>
      <c r="R16" s="16"/>
      <c r="S16" s="78"/>
      <c r="T16" s="6"/>
    </row>
    <row r="17" spans="1:20" ht="57.75" customHeight="1" x14ac:dyDescent="0.15">
      <c r="A17" s="102"/>
      <c r="B17" s="107"/>
      <c r="C17" s="109" t="s">
        <v>54</v>
      </c>
      <c r="D17" s="158"/>
      <c r="E17" s="158"/>
      <c r="F17" s="23" t="s">
        <v>65</v>
      </c>
      <c r="G17" s="26">
        <v>0.8</v>
      </c>
      <c r="H17" s="21"/>
      <c r="I17" s="21"/>
      <c r="J17" s="21" t="s">
        <v>73</v>
      </c>
      <c r="K17" s="21"/>
      <c r="L17" s="173"/>
      <c r="N17" s="21"/>
      <c r="O17" s="14"/>
      <c r="P17" s="14"/>
      <c r="Q17" s="16"/>
      <c r="R17" s="16"/>
      <c r="S17" s="78">
        <v>1</v>
      </c>
      <c r="T17" s="76"/>
    </row>
    <row r="18" spans="1:20" ht="48" customHeight="1" x14ac:dyDescent="0.15">
      <c r="A18" s="102"/>
      <c r="B18" s="107"/>
      <c r="C18" s="110"/>
      <c r="D18" s="158"/>
      <c r="E18" s="158"/>
      <c r="F18" s="23" t="s">
        <v>64</v>
      </c>
      <c r="G18" s="26">
        <v>0.2</v>
      </c>
      <c r="H18" s="21"/>
      <c r="I18" s="21"/>
      <c r="J18" s="21"/>
      <c r="K18" s="21" t="s">
        <v>73</v>
      </c>
      <c r="L18" s="173"/>
      <c r="N18" s="21"/>
      <c r="O18" s="14"/>
      <c r="P18" s="14"/>
      <c r="Q18" s="16"/>
      <c r="R18" s="16"/>
      <c r="S18" s="78">
        <v>1</v>
      </c>
      <c r="T18" s="76"/>
    </row>
    <row r="19" spans="1:20" s="67" customFormat="1" ht="48" customHeight="1" x14ac:dyDescent="0.15">
      <c r="A19" s="102"/>
      <c r="B19" s="107"/>
      <c r="C19" s="109" t="s">
        <v>178</v>
      </c>
      <c r="D19" s="158"/>
      <c r="E19" s="158"/>
      <c r="F19" s="23" t="s">
        <v>65</v>
      </c>
      <c r="G19" s="26">
        <v>0.8</v>
      </c>
      <c r="H19" s="66"/>
      <c r="I19" s="66"/>
      <c r="J19" s="66" t="s">
        <v>73</v>
      </c>
      <c r="K19" s="66"/>
      <c r="L19" s="173"/>
      <c r="N19" s="66"/>
      <c r="O19" s="68"/>
      <c r="P19" s="68"/>
      <c r="Q19" s="69"/>
      <c r="R19" s="69"/>
      <c r="S19" s="78"/>
      <c r="T19" s="6"/>
    </row>
    <row r="20" spans="1:20" s="67" customFormat="1" ht="48" customHeight="1" x14ac:dyDescent="0.15">
      <c r="A20" s="102"/>
      <c r="B20" s="107"/>
      <c r="C20" s="110"/>
      <c r="D20" s="158"/>
      <c r="E20" s="158"/>
      <c r="F20" s="23" t="s">
        <v>64</v>
      </c>
      <c r="G20" s="26">
        <v>0.2</v>
      </c>
      <c r="H20" s="66"/>
      <c r="I20" s="66"/>
      <c r="J20" s="66"/>
      <c r="K20" s="66" t="s">
        <v>73</v>
      </c>
      <c r="L20" s="173"/>
      <c r="N20" s="66"/>
      <c r="O20" s="68"/>
      <c r="P20" s="68"/>
      <c r="Q20" s="69"/>
      <c r="R20" s="69"/>
      <c r="S20" s="78"/>
      <c r="T20" s="6"/>
    </row>
    <row r="21" spans="1:20" ht="28" x14ac:dyDescent="0.15">
      <c r="A21" s="102"/>
      <c r="B21" s="107"/>
      <c r="C21" s="109" t="s">
        <v>55</v>
      </c>
      <c r="D21" s="158"/>
      <c r="E21" s="158"/>
      <c r="F21" s="23" t="s">
        <v>65</v>
      </c>
      <c r="G21" s="26">
        <v>0.8</v>
      </c>
      <c r="H21" s="21"/>
      <c r="I21" s="21"/>
      <c r="J21" s="21" t="s">
        <v>73</v>
      </c>
      <c r="K21" s="21"/>
      <c r="L21" s="173"/>
      <c r="N21" s="14"/>
      <c r="O21" s="14"/>
      <c r="P21" s="14"/>
      <c r="Q21" s="14"/>
      <c r="R21" s="14" t="s">
        <v>202</v>
      </c>
      <c r="S21" s="78">
        <v>0.64</v>
      </c>
      <c r="T21" s="6">
        <f t="shared" ref="T21:T48" si="0">IF(S21&lt;=33%,1,IF(S21&lt;76%,3,IF(S21&lt;100%,4,)))</f>
        <v>3</v>
      </c>
    </row>
    <row r="22" spans="1:20" ht="56.25" customHeight="1" thickBot="1" x14ac:dyDescent="0.2">
      <c r="A22" s="102"/>
      <c r="B22" s="113"/>
      <c r="C22" s="110"/>
      <c r="D22" s="159"/>
      <c r="E22" s="169"/>
      <c r="F22" s="23" t="s">
        <v>64</v>
      </c>
      <c r="G22" s="26">
        <v>0.2</v>
      </c>
      <c r="H22" s="21"/>
      <c r="I22" s="21"/>
      <c r="J22" s="21"/>
      <c r="K22" s="21" t="s">
        <v>73</v>
      </c>
      <c r="L22" s="174"/>
      <c r="N22" s="14"/>
      <c r="O22" s="14"/>
      <c r="P22" s="14"/>
      <c r="Q22" s="14"/>
      <c r="R22" s="14" t="s">
        <v>202</v>
      </c>
      <c r="S22" s="25">
        <v>0.64</v>
      </c>
      <c r="T22" s="248"/>
    </row>
    <row r="23" spans="1:20" ht="25.5" customHeight="1" x14ac:dyDescent="0.15">
      <c r="A23" s="102"/>
      <c r="B23" s="103" t="s">
        <v>31</v>
      </c>
      <c r="C23" s="106" t="s">
        <v>66</v>
      </c>
      <c r="D23" s="160">
        <v>1</v>
      </c>
      <c r="E23" s="163" t="s">
        <v>61</v>
      </c>
      <c r="F23" s="23" t="s">
        <v>67</v>
      </c>
      <c r="G23" s="26">
        <v>0.8</v>
      </c>
      <c r="H23" s="21" t="s">
        <v>73</v>
      </c>
      <c r="I23" s="21"/>
      <c r="J23" s="21"/>
      <c r="K23" s="21"/>
      <c r="L23" s="175" t="s">
        <v>152</v>
      </c>
      <c r="M23" s="14"/>
      <c r="N23" s="14"/>
      <c r="O23" s="14"/>
      <c r="P23" s="14"/>
      <c r="Q23" s="14"/>
      <c r="R23" s="14"/>
      <c r="S23" s="14">
        <v>100</v>
      </c>
      <c r="T23" s="76">
        <f t="shared" si="0"/>
        <v>0</v>
      </c>
    </row>
    <row r="24" spans="1:20" ht="14" x14ac:dyDescent="0.15">
      <c r="A24" s="102"/>
      <c r="B24" s="104"/>
      <c r="C24" s="107"/>
      <c r="D24" s="161"/>
      <c r="E24" s="164"/>
      <c r="F24" s="23" t="s">
        <v>57</v>
      </c>
      <c r="G24" s="30">
        <v>0.05</v>
      </c>
      <c r="H24" s="21"/>
      <c r="I24" s="21"/>
      <c r="J24" s="21" t="s">
        <v>73</v>
      </c>
      <c r="K24" s="21"/>
      <c r="L24" s="153"/>
      <c r="M24" s="14"/>
      <c r="N24" s="14"/>
      <c r="O24" s="14"/>
      <c r="P24" s="14"/>
      <c r="Q24" s="14"/>
      <c r="R24" s="14"/>
      <c r="S24" s="14">
        <v>100</v>
      </c>
      <c r="T24" s="76"/>
    </row>
    <row r="25" spans="1:20" ht="28" x14ac:dyDescent="0.15">
      <c r="A25" s="102"/>
      <c r="B25" s="104"/>
      <c r="C25" s="107"/>
      <c r="D25" s="161"/>
      <c r="E25" s="164"/>
      <c r="F25" s="23" t="s">
        <v>58</v>
      </c>
      <c r="G25" s="30">
        <v>0.05</v>
      </c>
      <c r="H25" s="21"/>
      <c r="I25" s="21"/>
      <c r="J25" s="21" t="s">
        <v>73</v>
      </c>
      <c r="K25" s="21"/>
      <c r="L25" s="153"/>
      <c r="M25" s="14"/>
      <c r="N25" s="14"/>
      <c r="O25" s="14"/>
      <c r="P25" s="14"/>
      <c r="Q25" s="14"/>
      <c r="R25" s="14"/>
      <c r="S25" s="14">
        <v>100</v>
      </c>
      <c r="T25" s="76"/>
    </row>
    <row r="26" spans="1:20" ht="14" x14ac:dyDescent="0.15">
      <c r="A26" s="102"/>
      <c r="B26" s="104"/>
      <c r="C26" s="107"/>
      <c r="D26" s="161"/>
      <c r="E26" s="164"/>
      <c r="F26" s="23" t="s">
        <v>59</v>
      </c>
      <c r="G26" s="30">
        <v>0.05</v>
      </c>
      <c r="H26" s="21"/>
      <c r="I26" s="21"/>
      <c r="J26" s="21"/>
      <c r="K26" s="21" t="s">
        <v>73</v>
      </c>
      <c r="L26" s="153"/>
      <c r="M26" s="14"/>
      <c r="N26" s="14"/>
      <c r="O26" s="14"/>
      <c r="P26" s="14"/>
      <c r="Q26" s="14"/>
      <c r="R26" s="14"/>
      <c r="S26" s="14">
        <v>100</v>
      </c>
      <c r="T26" s="76"/>
    </row>
    <row r="27" spans="1:20" ht="30" customHeight="1" thickBot="1" x14ac:dyDescent="0.2">
      <c r="A27" s="102"/>
      <c r="B27" s="105"/>
      <c r="C27" s="108"/>
      <c r="D27" s="162"/>
      <c r="E27" s="165"/>
      <c r="F27" s="23" t="s">
        <v>60</v>
      </c>
      <c r="G27" s="30">
        <v>0.05</v>
      </c>
      <c r="H27" s="21"/>
      <c r="I27" s="21"/>
      <c r="J27" s="21"/>
      <c r="K27" s="21" t="s">
        <v>73</v>
      </c>
      <c r="L27" s="154"/>
      <c r="M27" s="14"/>
      <c r="N27" s="14"/>
      <c r="O27" s="14"/>
      <c r="P27" s="14"/>
      <c r="Q27" s="14"/>
      <c r="R27" s="14"/>
      <c r="S27" s="14">
        <v>100</v>
      </c>
      <c r="T27" s="76"/>
    </row>
    <row r="28" spans="1:20" ht="20.25" customHeight="1" x14ac:dyDescent="0.15">
      <c r="A28" s="102"/>
      <c r="B28" s="111" t="s">
        <v>32</v>
      </c>
      <c r="C28" s="116" t="s">
        <v>56</v>
      </c>
      <c r="D28" s="155">
        <v>1</v>
      </c>
      <c r="E28" s="170" t="s">
        <v>61</v>
      </c>
      <c r="F28" s="23" t="s">
        <v>67</v>
      </c>
      <c r="G28" s="26">
        <v>0.8</v>
      </c>
      <c r="H28" s="21"/>
      <c r="I28" s="21"/>
      <c r="J28" s="21"/>
      <c r="K28" s="21" t="s">
        <v>73</v>
      </c>
      <c r="L28" s="152" t="s">
        <v>153</v>
      </c>
      <c r="M28" s="14"/>
      <c r="N28" s="14"/>
      <c r="O28" s="14"/>
      <c r="P28" s="14"/>
      <c r="Q28" s="14"/>
      <c r="R28" s="14"/>
      <c r="S28" s="14">
        <v>100</v>
      </c>
      <c r="T28" s="76">
        <f t="shared" si="0"/>
        <v>0</v>
      </c>
    </row>
    <row r="29" spans="1:20" ht="28" customHeight="1" thickBot="1" x14ac:dyDescent="0.2">
      <c r="A29" s="102"/>
      <c r="B29" s="112"/>
      <c r="C29" s="117"/>
      <c r="D29" s="156"/>
      <c r="E29" s="112"/>
      <c r="F29" s="23" t="s">
        <v>57</v>
      </c>
      <c r="G29" s="30">
        <v>0.2</v>
      </c>
      <c r="H29" s="21"/>
      <c r="I29" s="21"/>
      <c r="J29" s="21"/>
      <c r="K29" s="21" t="s">
        <v>73</v>
      </c>
      <c r="L29" s="176"/>
      <c r="M29" s="14"/>
      <c r="N29" s="14"/>
      <c r="O29" s="14"/>
      <c r="P29" s="14"/>
      <c r="Q29" s="14"/>
      <c r="R29" s="14"/>
      <c r="S29" s="14">
        <v>100</v>
      </c>
      <c r="T29" s="76"/>
    </row>
    <row r="30" spans="1:20" ht="28" x14ac:dyDescent="0.15">
      <c r="A30" s="102"/>
      <c r="B30" s="103" t="s">
        <v>69</v>
      </c>
      <c r="C30" s="114" t="s">
        <v>68</v>
      </c>
      <c r="D30" s="166">
        <v>11</v>
      </c>
      <c r="E30" s="103" t="s">
        <v>50</v>
      </c>
      <c r="F30" s="23" t="s">
        <v>70</v>
      </c>
      <c r="G30" s="26">
        <v>0.2</v>
      </c>
      <c r="H30" s="21" t="s">
        <v>73</v>
      </c>
      <c r="I30" s="21"/>
      <c r="J30" s="21"/>
      <c r="K30" s="21"/>
      <c r="L30" s="157" t="s">
        <v>154</v>
      </c>
      <c r="M30" s="14"/>
      <c r="N30" s="14"/>
      <c r="O30" s="14"/>
      <c r="P30" s="14"/>
      <c r="Q30" s="14"/>
      <c r="R30" s="14"/>
      <c r="S30" s="14">
        <v>100</v>
      </c>
      <c r="T30" s="76">
        <f t="shared" si="0"/>
        <v>0</v>
      </c>
    </row>
    <row r="31" spans="1:20" ht="33.75" customHeight="1" x14ac:dyDescent="0.15">
      <c r="A31" s="102"/>
      <c r="B31" s="104"/>
      <c r="C31" s="104"/>
      <c r="D31" s="167"/>
      <c r="E31" s="104"/>
      <c r="F31" s="29" t="s">
        <v>71</v>
      </c>
      <c r="G31" s="31">
        <v>0.4</v>
      </c>
      <c r="H31" s="21"/>
      <c r="I31" s="21" t="s">
        <v>73</v>
      </c>
      <c r="J31" s="21" t="s">
        <v>73</v>
      </c>
      <c r="K31" s="21" t="s">
        <v>73</v>
      </c>
      <c r="L31" s="158"/>
      <c r="M31" s="14"/>
      <c r="N31" s="14"/>
      <c r="O31" s="14"/>
      <c r="P31" s="14"/>
      <c r="Q31" s="14"/>
      <c r="R31" s="14"/>
      <c r="S31" s="14">
        <v>100</v>
      </c>
      <c r="T31" s="76">
        <f t="shared" si="0"/>
        <v>0</v>
      </c>
    </row>
    <row r="32" spans="1:20" ht="35.25" customHeight="1" x14ac:dyDescent="0.15">
      <c r="A32" s="102"/>
      <c r="B32" s="105"/>
      <c r="C32" s="105"/>
      <c r="D32" s="168"/>
      <c r="E32" s="105"/>
      <c r="F32" s="29" t="s">
        <v>72</v>
      </c>
      <c r="G32" s="31">
        <v>0.4</v>
      </c>
      <c r="H32" s="21"/>
      <c r="I32" s="21" t="s">
        <v>73</v>
      </c>
      <c r="J32" s="21" t="s">
        <v>73</v>
      </c>
      <c r="K32" s="21" t="s">
        <v>73</v>
      </c>
      <c r="L32" s="159"/>
      <c r="M32" s="14"/>
      <c r="N32" s="14"/>
      <c r="O32" s="14"/>
      <c r="P32" s="14"/>
      <c r="Q32" s="14"/>
      <c r="R32" s="14"/>
      <c r="S32" s="14">
        <v>100</v>
      </c>
      <c r="T32" s="76">
        <f t="shared" si="0"/>
        <v>0</v>
      </c>
    </row>
    <row r="33" spans="1:20" ht="28" x14ac:dyDescent="0.15">
      <c r="A33" s="102"/>
      <c r="B33" s="157" t="s">
        <v>75</v>
      </c>
      <c r="C33" s="157" t="s">
        <v>76</v>
      </c>
      <c r="D33" s="166">
        <v>5</v>
      </c>
      <c r="E33" s="157" t="s">
        <v>134</v>
      </c>
      <c r="F33" s="23" t="s">
        <v>78</v>
      </c>
      <c r="G33" s="15">
        <v>15</v>
      </c>
      <c r="H33" s="21" t="s">
        <v>73</v>
      </c>
      <c r="I33" s="21" t="s">
        <v>73</v>
      </c>
      <c r="J33" s="21" t="s">
        <v>73</v>
      </c>
      <c r="K33" s="21" t="s">
        <v>73</v>
      </c>
      <c r="L33" s="157" t="s">
        <v>155</v>
      </c>
      <c r="M33" s="14"/>
      <c r="N33" s="14"/>
      <c r="O33" s="14"/>
      <c r="P33" s="14"/>
      <c r="Q33" s="14"/>
      <c r="R33" s="14"/>
      <c r="S33" s="14">
        <v>100</v>
      </c>
      <c r="T33" s="76">
        <f t="shared" si="0"/>
        <v>0</v>
      </c>
    </row>
    <row r="34" spans="1:20" ht="28" x14ac:dyDescent="0.15">
      <c r="A34" s="102"/>
      <c r="B34" s="158"/>
      <c r="C34" s="158"/>
      <c r="D34" s="167"/>
      <c r="E34" s="158"/>
      <c r="F34" s="23" t="s">
        <v>79</v>
      </c>
      <c r="G34" s="15">
        <v>15</v>
      </c>
      <c r="H34" s="21" t="s">
        <v>73</v>
      </c>
      <c r="I34" s="21" t="s">
        <v>73</v>
      </c>
      <c r="J34" s="21" t="s">
        <v>73</v>
      </c>
      <c r="K34" s="21" t="s">
        <v>73</v>
      </c>
      <c r="L34" s="158"/>
      <c r="M34" s="14"/>
      <c r="N34" s="14"/>
      <c r="O34" s="14"/>
      <c r="P34" s="14"/>
      <c r="Q34" s="14"/>
      <c r="R34" s="152" t="s">
        <v>188</v>
      </c>
      <c r="S34" s="17">
        <v>1</v>
      </c>
      <c r="T34" s="76">
        <f t="shared" si="0"/>
        <v>0</v>
      </c>
    </row>
    <row r="35" spans="1:20" ht="28" x14ac:dyDescent="0.15">
      <c r="A35" s="102"/>
      <c r="B35" s="158"/>
      <c r="C35" s="158"/>
      <c r="D35" s="167"/>
      <c r="E35" s="158"/>
      <c r="F35" s="23" t="s">
        <v>80</v>
      </c>
      <c r="G35" s="15">
        <v>15</v>
      </c>
      <c r="H35" s="21" t="s">
        <v>73</v>
      </c>
      <c r="I35" s="21" t="s">
        <v>73</v>
      </c>
      <c r="J35" s="21" t="s">
        <v>73</v>
      </c>
      <c r="K35" s="21" t="s">
        <v>73</v>
      </c>
      <c r="L35" s="158"/>
      <c r="M35" s="14"/>
      <c r="N35" s="14"/>
      <c r="O35" s="14"/>
      <c r="P35" s="14"/>
      <c r="Q35" s="14"/>
      <c r="R35" s="153"/>
      <c r="S35" s="14">
        <v>100</v>
      </c>
      <c r="T35" s="76">
        <f t="shared" si="0"/>
        <v>0</v>
      </c>
    </row>
    <row r="36" spans="1:20" ht="54" customHeight="1" x14ac:dyDescent="0.15">
      <c r="A36" s="102"/>
      <c r="B36" s="158"/>
      <c r="C36" s="158"/>
      <c r="D36" s="167"/>
      <c r="E36" s="158"/>
      <c r="F36" s="23" t="s">
        <v>81</v>
      </c>
      <c r="G36" s="15">
        <v>15</v>
      </c>
      <c r="H36" s="21" t="s">
        <v>73</v>
      </c>
      <c r="I36" s="21" t="s">
        <v>73</v>
      </c>
      <c r="J36" s="21" t="s">
        <v>73</v>
      </c>
      <c r="K36" s="21" t="s">
        <v>73</v>
      </c>
      <c r="L36" s="158"/>
      <c r="M36" s="14"/>
      <c r="N36" s="14"/>
      <c r="O36" s="14"/>
      <c r="P36" s="14"/>
      <c r="Q36" s="14"/>
      <c r="R36" s="153"/>
      <c r="S36" s="14">
        <v>100</v>
      </c>
      <c r="T36" s="76">
        <f t="shared" si="0"/>
        <v>0</v>
      </c>
    </row>
    <row r="37" spans="1:20" ht="45.75" customHeight="1" x14ac:dyDescent="0.15">
      <c r="A37" s="102"/>
      <c r="B37" s="158"/>
      <c r="C37" s="158"/>
      <c r="D37" s="167"/>
      <c r="E37" s="158"/>
      <c r="F37" s="23" t="s">
        <v>82</v>
      </c>
      <c r="G37" s="15">
        <v>15</v>
      </c>
      <c r="H37" s="21" t="s">
        <v>73</v>
      </c>
      <c r="I37" s="21" t="s">
        <v>73</v>
      </c>
      <c r="J37" s="21" t="s">
        <v>73</v>
      </c>
      <c r="K37" s="21" t="s">
        <v>73</v>
      </c>
      <c r="L37" s="158"/>
      <c r="M37" s="14"/>
      <c r="N37" s="14"/>
      <c r="O37" s="14"/>
      <c r="P37" s="14"/>
      <c r="Q37" s="14"/>
      <c r="R37" s="153"/>
      <c r="S37" s="14">
        <v>100</v>
      </c>
      <c r="T37" s="76">
        <f t="shared" si="0"/>
        <v>0</v>
      </c>
    </row>
    <row r="38" spans="1:20" ht="28" x14ac:dyDescent="0.15">
      <c r="A38" s="102"/>
      <c r="B38" s="159"/>
      <c r="C38" s="159"/>
      <c r="D38" s="168"/>
      <c r="E38" s="159"/>
      <c r="F38" s="23" t="s">
        <v>77</v>
      </c>
      <c r="G38" s="15">
        <v>25</v>
      </c>
      <c r="H38" s="21" t="s">
        <v>73</v>
      </c>
      <c r="I38" s="21" t="s">
        <v>73</v>
      </c>
      <c r="J38" s="21" t="s">
        <v>73</v>
      </c>
      <c r="K38" s="21" t="s">
        <v>73</v>
      </c>
      <c r="L38" s="159"/>
      <c r="M38" s="14"/>
      <c r="N38" s="14"/>
      <c r="O38" s="14"/>
      <c r="P38" s="14"/>
      <c r="Q38" s="14"/>
      <c r="R38" s="154"/>
      <c r="S38" s="14">
        <v>100</v>
      </c>
      <c r="T38" s="76">
        <f t="shared" si="0"/>
        <v>0</v>
      </c>
    </row>
    <row r="39" spans="1:20" ht="64.5" customHeight="1" x14ac:dyDescent="0.15">
      <c r="A39" s="102"/>
      <c r="B39" s="171" t="s">
        <v>86</v>
      </c>
      <c r="C39" s="103" t="s">
        <v>90</v>
      </c>
      <c r="D39" s="166">
        <v>3</v>
      </c>
      <c r="E39" s="103" t="s">
        <v>89</v>
      </c>
      <c r="F39" s="29" t="s">
        <v>87</v>
      </c>
      <c r="G39" s="29">
        <v>20</v>
      </c>
      <c r="H39" s="21"/>
      <c r="I39" s="21" t="s">
        <v>73</v>
      </c>
      <c r="J39" s="21"/>
      <c r="K39" s="21"/>
      <c r="L39" s="157" t="s">
        <v>156</v>
      </c>
      <c r="M39" s="14"/>
      <c r="N39" s="14"/>
      <c r="O39" s="14"/>
      <c r="P39" s="14"/>
      <c r="Q39" s="14"/>
      <c r="R39" s="86" t="s">
        <v>203</v>
      </c>
      <c r="S39" s="14">
        <v>100</v>
      </c>
      <c r="T39" s="76">
        <f t="shared" si="0"/>
        <v>0</v>
      </c>
    </row>
    <row r="40" spans="1:20" ht="84" x14ac:dyDescent="0.15">
      <c r="A40" s="102"/>
      <c r="B40" s="171"/>
      <c r="C40" s="104"/>
      <c r="D40" s="167"/>
      <c r="E40" s="104"/>
      <c r="F40" s="23" t="s">
        <v>88</v>
      </c>
      <c r="G40" s="29">
        <v>80</v>
      </c>
      <c r="H40" s="21"/>
      <c r="I40" s="21"/>
      <c r="J40" s="21" t="s">
        <v>73</v>
      </c>
      <c r="K40" s="21" t="s">
        <v>73</v>
      </c>
      <c r="L40" s="158"/>
      <c r="M40" s="14"/>
      <c r="N40" s="14"/>
      <c r="O40" s="14"/>
      <c r="P40" s="14"/>
      <c r="Q40" s="14"/>
      <c r="R40" s="86" t="s">
        <v>215</v>
      </c>
      <c r="S40" s="14">
        <v>100</v>
      </c>
      <c r="T40" s="76">
        <f t="shared" si="0"/>
        <v>0</v>
      </c>
    </row>
    <row r="41" spans="1:20" x14ac:dyDescent="0.15">
      <c r="A41" s="14"/>
      <c r="B41" s="14"/>
      <c r="C41" s="14"/>
      <c r="D41" s="14"/>
      <c r="E41" s="14"/>
      <c r="F41" s="15"/>
      <c r="G41" s="15"/>
      <c r="H41" s="21"/>
      <c r="I41" s="21"/>
      <c r="J41" s="21"/>
      <c r="K41" s="21"/>
      <c r="L41" s="14"/>
      <c r="M41" s="14"/>
      <c r="N41" s="14"/>
      <c r="O41" s="14"/>
      <c r="P41" s="14"/>
      <c r="Q41" s="14"/>
      <c r="R41" s="14"/>
      <c r="S41" s="14"/>
      <c r="T41" s="6">
        <f t="shared" si="0"/>
        <v>1</v>
      </c>
    </row>
    <row r="42" spans="1:20" x14ac:dyDescent="0.15">
      <c r="A42" s="14"/>
      <c r="B42" s="14"/>
      <c r="C42" s="14"/>
      <c r="D42" s="14"/>
      <c r="E42" s="14"/>
      <c r="F42" s="15"/>
      <c r="G42" s="15"/>
      <c r="H42" s="21"/>
      <c r="I42" s="21"/>
      <c r="J42" s="21"/>
      <c r="K42" s="21"/>
      <c r="L42" s="14"/>
      <c r="M42" s="14"/>
      <c r="N42" s="14"/>
      <c r="O42" s="14"/>
      <c r="P42" s="14"/>
      <c r="Q42" s="14"/>
      <c r="R42" s="14"/>
      <c r="S42" s="14"/>
      <c r="T42" s="6">
        <f t="shared" si="0"/>
        <v>1</v>
      </c>
    </row>
    <row r="43" spans="1:20" x14ac:dyDescent="0.15">
      <c r="A43" s="14"/>
      <c r="B43" s="14"/>
      <c r="C43" s="14"/>
      <c r="D43" s="14"/>
      <c r="E43" s="14"/>
      <c r="F43" s="15"/>
      <c r="G43" s="15"/>
      <c r="H43" s="21"/>
      <c r="I43" s="21"/>
      <c r="J43" s="21"/>
      <c r="K43" s="21"/>
      <c r="L43" s="14"/>
      <c r="M43" s="14"/>
      <c r="N43" s="14"/>
      <c r="O43" s="14"/>
      <c r="P43" s="14"/>
      <c r="Q43" s="14"/>
      <c r="R43" s="14"/>
      <c r="S43" s="14"/>
      <c r="T43" s="6">
        <f t="shared" si="0"/>
        <v>1</v>
      </c>
    </row>
    <row r="44" spans="1:20" x14ac:dyDescent="0.15">
      <c r="A44" s="14"/>
      <c r="B44" s="14"/>
      <c r="C44" s="14"/>
      <c r="D44" s="14"/>
      <c r="E44" s="14"/>
      <c r="F44" s="15"/>
      <c r="G44" s="15"/>
      <c r="H44" s="21"/>
      <c r="I44" s="21"/>
      <c r="J44" s="21"/>
      <c r="K44" s="21"/>
      <c r="L44" s="14"/>
      <c r="M44" s="14"/>
      <c r="N44" s="14"/>
      <c r="O44" s="14"/>
      <c r="P44" s="14"/>
      <c r="Q44" s="14"/>
      <c r="R44" s="14"/>
      <c r="S44" s="14"/>
      <c r="T44" s="6">
        <f t="shared" si="0"/>
        <v>1</v>
      </c>
    </row>
    <row r="45" spans="1:20" x14ac:dyDescent="0.15">
      <c r="A45" s="14"/>
      <c r="B45" s="14"/>
      <c r="C45" s="14"/>
      <c r="D45" s="14"/>
      <c r="E45" s="14"/>
      <c r="F45" s="15"/>
      <c r="G45" s="15"/>
      <c r="H45" s="21"/>
      <c r="I45" s="21"/>
      <c r="J45" s="21"/>
      <c r="K45" s="21"/>
      <c r="L45" s="14"/>
      <c r="M45" s="14"/>
      <c r="N45" s="14"/>
      <c r="O45" s="14"/>
      <c r="P45" s="14"/>
      <c r="Q45" s="14"/>
      <c r="R45" s="14"/>
      <c r="S45" s="14"/>
      <c r="T45" s="6">
        <f t="shared" si="0"/>
        <v>1</v>
      </c>
    </row>
    <row r="46" spans="1:20" x14ac:dyDescent="0.15">
      <c r="A46" s="14"/>
      <c r="B46" s="14"/>
      <c r="C46" s="14"/>
      <c r="D46" s="14"/>
      <c r="E46" s="14"/>
      <c r="F46" s="15"/>
      <c r="G46" s="15"/>
      <c r="H46" s="21"/>
      <c r="I46" s="21"/>
      <c r="J46" s="21"/>
      <c r="K46" s="21"/>
      <c r="L46" s="14"/>
      <c r="M46" s="14"/>
      <c r="N46" s="14"/>
      <c r="O46" s="14"/>
      <c r="P46" s="14"/>
      <c r="Q46" s="14"/>
      <c r="R46" s="14"/>
      <c r="S46" s="14"/>
      <c r="T46" s="6">
        <f t="shared" si="0"/>
        <v>1</v>
      </c>
    </row>
    <row r="47" spans="1:20" x14ac:dyDescent="0.15">
      <c r="A47" s="14"/>
      <c r="B47" s="14"/>
      <c r="C47" s="14"/>
      <c r="D47" s="14"/>
      <c r="E47" s="14"/>
      <c r="F47" s="15"/>
      <c r="G47" s="15"/>
      <c r="H47" s="21"/>
      <c r="I47" s="21"/>
      <c r="J47" s="21"/>
      <c r="K47" s="21"/>
      <c r="L47" s="14"/>
      <c r="M47" s="14"/>
      <c r="N47" s="14"/>
      <c r="O47" s="14"/>
      <c r="P47" s="14"/>
      <c r="Q47" s="14"/>
      <c r="R47" s="14"/>
      <c r="S47" s="14"/>
      <c r="T47" s="6">
        <f t="shared" si="0"/>
        <v>1</v>
      </c>
    </row>
    <row r="48" spans="1:20" x14ac:dyDescent="0.15">
      <c r="A48" s="14"/>
      <c r="B48" s="14"/>
      <c r="C48" s="14"/>
      <c r="D48" s="14"/>
      <c r="E48" s="14"/>
      <c r="F48" s="15"/>
      <c r="G48" s="15"/>
      <c r="H48" s="21"/>
      <c r="I48" s="21"/>
      <c r="J48" s="21"/>
      <c r="K48" s="21"/>
      <c r="L48" s="14"/>
      <c r="M48" s="14"/>
      <c r="N48" s="14"/>
      <c r="O48" s="14"/>
      <c r="P48" s="14"/>
      <c r="Q48" s="14"/>
      <c r="R48" s="14"/>
      <c r="S48" s="14"/>
      <c r="T48" s="6">
        <f t="shared" si="0"/>
        <v>1</v>
      </c>
    </row>
    <row r="49" spans="1:20" x14ac:dyDescent="0.15">
      <c r="F49" s="8"/>
      <c r="G49" s="8"/>
      <c r="T49" s="11"/>
    </row>
    <row r="50" spans="1:20" x14ac:dyDescent="0.15">
      <c r="C50" s="12"/>
      <c r="D50" s="12"/>
    </row>
    <row r="51" spans="1:20" x14ac:dyDescent="0.15">
      <c r="C51" s="5" t="s">
        <v>16</v>
      </c>
    </row>
    <row r="52" spans="1:20" x14ac:dyDescent="0.15">
      <c r="A52" s="3"/>
    </row>
    <row r="53" spans="1:20" x14ac:dyDescent="0.15">
      <c r="A53" s="2"/>
    </row>
    <row r="54" spans="1:20" x14ac:dyDescent="0.15">
      <c r="A54" s="3"/>
    </row>
  </sheetData>
  <mergeCells count="56">
    <mergeCell ref="L39:L40"/>
    <mergeCell ref="F8:F10"/>
    <mergeCell ref="H8:K9"/>
    <mergeCell ref="L11:L22"/>
    <mergeCell ref="C19:C20"/>
    <mergeCell ref="E30:E32"/>
    <mergeCell ref="L23:L27"/>
    <mergeCell ref="L28:L29"/>
    <mergeCell ref="L30:L32"/>
    <mergeCell ref="D39:D40"/>
    <mergeCell ref="E39:E40"/>
    <mergeCell ref="E33:E38"/>
    <mergeCell ref="D33:D38"/>
    <mergeCell ref="C33:C38"/>
    <mergeCell ref="C6:D6"/>
    <mergeCell ref="R34:R38"/>
    <mergeCell ref="D28:D29"/>
    <mergeCell ref="C21:C22"/>
    <mergeCell ref="D11:D22"/>
    <mergeCell ref="D23:D27"/>
    <mergeCell ref="E23:E27"/>
    <mergeCell ref="L33:L38"/>
    <mergeCell ref="D30:D32"/>
    <mergeCell ref="E11:E22"/>
    <mergeCell ref="E28:E29"/>
    <mergeCell ref="A1:A4"/>
    <mergeCell ref="A8:A10"/>
    <mergeCell ref="B8:B10"/>
    <mergeCell ref="B1:S2"/>
    <mergeCell ref="B3:S4"/>
    <mergeCell ref="C8:C10"/>
    <mergeCell ref="D8:D10"/>
    <mergeCell ref="E8:E10"/>
    <mergeCell ref="M8:T8"/>
    <mergeCell ref="M9:M10"/>
    <mergeCell ref="R9:R10"/>
    <mergeCell ref="T9:T10"/>
    <mergeCell ref="S9:S10"/>
    <mergeCell ref="N9:Q9"/>
    <mergeCell ref="G8:G10"/>
    <mergeCell ref="L8:L10"/>
    <mergeCell ref="A11:A40"/>
    <mergeCell ref="B23:B27"/>
    <mergeCell ref="C23:C27"/>
    <mergeCell ref="C15:C16"/>
    <mergeCell ref="C17:C18"/>
    <mergeCell ref="B30:B32"/>
    <mergeCell ref="B28:B29"/>
    <mergeCell ref="B11:B22"/>
    <mergeCell ref="C30:C32"/>
    <mergeCell ref="C11:C12"/>
    <mergeCell ref="C13:C14"/>
    <mergeCell ref="C28:C29"/>
    <mergeCell ref="B39:B40"/>
    <mergeCell ref="C39:C40"/>
    <mergeCell ref="B33:B38"/>
  </mergeCells>
  <phoneticPr fontId="28" type="noConversion"/>
  <conditionalFormatting sqref="T11:T49">
    <cfRule type="cellIs" dxfId="23" priority="1" stopIfTrue="1" operator="greaterThan">
      <formula>3</formula>
    </cfRule>
    <cfRule type="cellIs" dxfId="22" priority="2" stopIfTrue="1" operator="between">
      <formula>1</formula>
      <formula>1</formula>
    </cfRule>
    <cfRule type="cellIs" dxfId="21" priority="3" stopIfTrue="1" operator="between">
      <formula>3</formula>
      <formula>3</formula>
    </cfRule>
    <cfRule type="cellIs" dxfId="20" priority="4" stopIfTrue="1" operator="between">
      <formula>3</formula>
      <formula>4</formula>
    </cfRule>
  </conditionalFormatting>
  <pageMargins left="0.78740157480314965" right="0.78740157480314965" top="0.78740157480314965" bottom="0.78740157480314965" header="0" footer="0"/>
  <pageSetup scale="38"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1"/>
  <sheetViews>
    <sheetView topLeftCell="A5" zoomScale="128" zoomScaleNormal="128" zoomScaleSheetLayoutView="100" workbookViewId="0">
      <pane xSplit="5" ySplit="6" topLeftCell="Q11" activePane="bottomRight" state="frozen"/>
      <selection activeCell="A5" sqref="A5"/>
      <selection pane="topRight" activeCell="F5" sqref="F5"/>
      <selection pane="bottomLeft" activeCell="A11" sqref="A11"/>
      <selection pane="bottomRight" activeCell="T18" sqref="T18:T21"/>
    </sheetView>
  </sheetViews>
  <sheetFormatPr baseColWidth="10" defaultColWidth="11.5" defaultRowHeight="14" x14ac:dyDescent="0.15"/>
  <cols>
    <col min="1" max="1" width="11.5" style="37"/>
    <col min="2" max="2" width="24.5" style="37" customWidth="1"/>
    <col min="3" max="3" width="23.6640625" style="37" customWidth="1"/>
    <col min="4" max="5" width="15.6640625" style="37" customWidth="1"/>
    <col min="6" max="6" width="42.5" style="37" customWidth="1"/>
    <col min="7" max="7" width="19.5" style="37" bestFit="1" customWidth="1"/>
    <col min="8" max="11" width="13.1640625" style="54" customWidth="1"/>
    <col min="12" max="13" width="19.6640625" style="37" customWidth="1"/>
    <col min="14" max="17" width="11.6640625" style="37" customWidth="1"/>
    <col min="18" max="18" width="26.33203125" style="37" customWidth="1"/>
    <col min="19" max="19" width="19.6640625" style="37" customWidth="1"/>
    <col min="20" max="20" width="27.6640625" style="37" customWidth="1"/>
    <col min="21" max="16384" width="11.5" style="37"/>
  </cols>
  <sheetData>
    <row r="1" spans="1:20" ht="22.5" customHeight="1" x14ac:dyDescent="0.15">
      <c r="A1" s="189"/>
      <c r="B1" s="192" t="s">
        <v>7</v>
      </c>
      <c r="C1" s="193"/>
      <c r="D1" s="193"/>
      <c r="E1" s="193"/>
      <c r="F1" s="193"/>
      <c r="G1" s="193"/>
      <c r="H1" s="193"/>
      <c r="I1" s="193"/>
      <c r="J1" s="193"/>
      <c r="K1" s="193"/>
      <c r="L1" s="193"/>
      <c r="M1" s="193"/>
      <c r="N1" s="193"/>
      <c r="O1" s="193"/>
      <c r="P1" s="193"/>
      <c r="Q1" s="193"/>
      <c r="R1" s="194"/>
      <c r="S1" s="195"/>
      <c r="T1" s="18" t="s">
        <v>8</v>
      </c>
    </row>
    <row r="2" spans="1:20" ht="23.25" customHeight="1" x14ac:dyDescent="0.15">
      <c r="A2" s="190"/>
      <c r="B2" s="196"/>
      <c r="C2" s="197"/>
      <c r="D2" s="197"/>
      <c r="E2" s="197"/>
      <c r="F2" s="197"/>
      <c r="G2" s="197"/>
      <c r="H2" s="197"/>
      <c r="I2" s="197"/>
      <c r="J2" s="197"/>
      <c r="K2" s="197"/>
      <c r="L2" s="197"/>
      <c r="M2" s="197"/>
      <c r="N2" s="197"/>
      <c r="O2" s="197"/>
      <c r="P2" s="197"/>
      <c r="Q2" s="197"/>
      <c r="R2" s="198"/>
      <c r="S2" s="199"/>
      <c r="T2" s="19" t="s">
        <v>5</v>
      </c>
    </row>
    <row r="3" spans="1:20" ht="24" customHeight="1" x14ac:dyDescent="0.15">
      <c r="A3" s="190"/>
      <c r="B3" s="200" t="s">
        <v>12</v>
      </c>
      <c r="C3" s="201"/>
      <c r="D3" s="201"/>
      <c r="E3" s="201"/>
      <c r="F3" s="201"/>
      <c r="G3" s="201"/>
      <c r="H3" s="201"/>
      <c r="I3" s="201"/>
      <c r="J3" s="201"/>
      <c r="K3" s="201"/>
      <c r="L3" s="201"/>
      <c r="M3" s="201"/>
      <c r="N3" s="201"/>
      <c r="O3" s="201"/>
      <c r="P3" s="201"/>
      <c r="Q3" s="201"/>
      <c r="R3" s="202"/>
      <c r="S3" s="203"/>
      <c r="T3" s="19" t="s">
        <v>22</v>
      </c>
    </row>
    <row r="4" spans="1:20" ht="30.75" customHeight="1" thickBot="1" x14ac:dyDescent="0.2">
      <c r="A4" s="191"/>
      <c r="B4" s="204"/>
      <c r="C4" s="205"/>
      <c r="D4" s="205"/>
      <c r="E4" s="205"/>
      <c r="F4" s="205"/>
      <c r="G4" s="205"/>
      <c r="H4" s="205"/>
      <c r="I4" s="205"/>
      <c r="J4" s="205"/>
      <c r="K4" s="205"/>
      <c r="L4" s="205"/>
      <c r="M4" s="205"/>
      <c r="N4" s="205"/>
      <c r="O4" s="205"/>
      <c r="P4" s="205"/>
      <c r="Q4" s="205"/>
      <c r="R4" s="206"/>
      <c r="S4" s="207"/>
      <c r="T4" s="20" t="s">
        <v>23</v>
      </c>
    </row>
    <row r="5" spans="1:20" ht="30.75" customHeight="1" x14ac:dyDescent="0.15">
      <c r="A5" s="38" t="s">
        <v>13</v>
      </c>
      <c r="B5" s="39"/>
      <c r="C5" s="40" t="s">
        <v>15</v>
      </c>
      <c r="D5" s="39"/>
      <c r="E5" s="39"/>
      <c r="F5" s="41"/>
      <c r="G5" s="41"/>
      <c r="H5" s="41"/>
      <c r="I5" s="41"/>
      <c r="J5" s="41"/>
      <c r="K5" s="41"/>
      <c r="L5" s="41"/>
      <c r="M5" s="41"/>
      <c r="N5" s="41"/>
      <c r="O5" s="41"/>
      <c r="P5" s="41"/>
      <c r="Q5" s="41"/>
      <c r="R5" s="41"/>
      <c r="S5" s="41"/>
      <c r="T5" s="42"/>
    </row>
    <row r="6" spans="1:20" ht="30.75" customHeight="1" x14ac:dyDescent="0.15">
      <c r="A6" s="38" t="s">
        <v>14</v>
      </c>
      <c r="B6" s="39"/>
      <c r="C6" s="39"/>
      <c r="D6" s="39"/>
      <c r="E6" s="39"/>
      <c r="F6" s="41"/>
      <c r="G6" s="41"/>
      <c r="H6" s="41"/>
      <c r="I6" s="41"/>
      <c r="J6" s="41"/>
      <c r="K6" s="41"/>
      <c r="L6" s="41"/>
      <c r="M6" s="41"/>
      <c r="N6" s="41"/>
      <c r="O6" s="41"/>
      <c r="P6" s="41"/>
      <c r="Q6" s="41"/>
      <c r="R6" s="41"/>
      <c r="S6" s="41"/>
      <c r="T6" s="42"/>
    </row>
    <row r="7" spans="1:20" ht="30.75" customHeight="1" x14ac:dyDescent="0.15">
      <c r="A7" s="38"/>
      <c r="B7" s="39"/>
      <c r="C7" s="39"/>
      <c r="D7" s="39"/>
      <c r="E7" s="39"/>
      <c r="F7" s="41" t="s">
        <v>2</v>
      </c>
      <c r="G7" s="41"/>
      <c r="H7" s="41"/>
      <c r="I7" s="41"/>
      <c r="J7" s="41"/>
      <c r="K7" s="41"/>
      <c r="L7" s="41"/>
      <c r="M7" s="41"/>
      <c r="N7" s="41"/>
      <c r="O7" s="41"/>
      <c r="P7" s="41"/>
      <c r="Q7" s="41"/>
      <c r="R7" s="41"/>
      <c r="S7" s="41"/>
      <c r="T7" s="42"/>
    </row>
    <row r="8" spans="1:20" ht="24.75" customHeight="1" x14ac:dyDescent="0.15">
      <c r="A8" s="208" t="s">
        <v>9</v>
      </c>
      <c r="B8" s="208" t="s">
        <v>3</v>
      </c>
      <c r="C8" s="208" t="s">
        <v>6</v>
      </c>
      <c r="D8" s="208" t="s">
        <v>20</v>
      </c>
      <c r="E8" s="209" t="s">
        <v>21</v>
      </c>
      <c r="F8" s="209" t="s">
        <v>4</v>
      </c>
      <c r="G8" s="180" t="s">
        <v>29</v>
      </c>
      <c r="H8" s="209" t="s">
        <v>0</v>
      </c>
      <c r="I8" s="209"/>
      <c r="J8" s="209"/>
      <c r="K8" s="209"/>
      <c r="L8" s="209" t="s">
        <v>1</v>
      </c>
      <c r="M8" s="211" t="s">
        <v>11</v>
      </c>
      <c r="N8" s="212"/>
      <c r="O8" s="212"/>
      <c r="P8" s="212"/>
      <c r="Q8" s="212"/>
      <c r="R8" s="212"/>
      <c r="S8" s="212"/>
      <c r="T8" s="213"/>
    </row>
    <row r="9" spans="1:20" ht="15.75" customHeight="1" x14ac:dyDescent="0.15">
      <c r="A9" s="208"/>
      <c r="B9" s="208"/>
      <c r="C9" s="208"/>
      <c r="D9" s="208"/>
      <c r="E9" s="209"/>
      <c r="F9" s="209"/>
      <c r="G9" s="210"/>
      <c r="H9" s="209"/>
      <c r="I9" s="209"/>
      <c r="J9" s="209"/>
      <c r="K9" s="209"/>
      <c r="L9" s="209"/>
      <c r="M9" s="209" t="s">
        <v>17</v>
      </c>
      <c r="N9" s="209" t="s">
        <v>10</v>
      </c>
      <c r="O9" s="209"/>
      <c r="P9" s="209"/>
      <c r="Q9" s="209"/>
      <c r="R9" s="180" t="s">
        <v>19</v>
      </c>
      <c r="S9" s="180" t="s">
        <v>18</v>
      </c>
      <c r="T9" s="146" t="s">
        <v>28</v>
      </c>
    </row>
    <row r="10" spans="1:20" ht="29.25" customHeight="1" x14ac:dyDescent="0.15">
      <c r="A10" s="208"/>
      <c r="B10" s="208"/>
      <c r="C10" s="208"/>
      <c r="D10" s="208"/>
      <c r="E10" s="209"/>
      <c r="F10" s="209"/>
      <c r="G10" s="181"/>
      <c r="H10" s="43" t="s">
        <v>24</v>
      </c>
      <c r="I10" s="43" t="s">
        <v>25</v>
      </c>
      <c r="J10" s="43" t="s">
        <v>26</v>
      </c>
      <c r="K10" s="43" t="s">
        <v>27</v>
      </c>
      <c r="L10" s="209"/>
      <c r="M10" s="209"/>
      <c r="N10" s="43" t="s">
        <v>24</v>
      </c>
      <c r="O10" s="43" t="s">
        <v>25</v>
      </c>
      <c r="P10" s="43" t="s">
        <v>26</v>
      </c>
      <c r="Q10" s="43" t="s">
        <v>27</v>
      </c>
      <c r="R10" s="181"/>
      <c r="S10" s="181"/>
      <c r="T10" s="147"/>
    </row>
    <row r="11" spans="1:20" ht="61.5" customHeight="1" x14ac:dyDescent="0.15">
      <c r="A11" s="225" t="s">
        <v>108</v>
      </c>
      <c r="B11" s="182" t="s">
        <v>33</v>
      </c>
      <c r="C11" s="182" t="s">
        <v>83</v>
      </c>
      <c r="D11" s="184">
        <v>1</v>
      </c>
      <c r="E11" s="182" t="s">
        <v>135</v>
      </c>
      <c r="F11" s="44" t="s">
        <v>84</v>
      </c>
      <c r="G11" s="45">
        <v>10</v>
      </c>
      <c r="H11" s="46" t="s">
        <v>73</v>
      </c>
      <c r="I11" s="46"/>
      <c r="J11" s="46"/>
      <c r="K11" s="46"/>
      <c r="L11" s="177" t="s">
        <v>152</v>
      </c>
      <c r="M11" s="47"/>
      <c r="N11" s="47"/>
      <c r="O11" s="47"/>
      <c r="P11" s="47"/>
      <c r="Q11" s="48"/>
      <c r="R11" s="214" t="s">
        <v>216</v>
      </c>
      <c r="S11" s="49">
        <v>1</v>
      </c>
      <c r="T11" s="79">
        <f>IF(S11&lt;=33%,1,IF(S11&lt;76%,3,IF(S11&lt;100%,4,)))</f>
        <v>0</v>
      </c>
    </row>
    <row r="12" spans="1:20" ht="39" customHeight="1" x14ac:dyDescent="0.15">
      <c r="A12" s="226"/>
      <c r="B12" s="183"/>
      <c r="C12" s="183"/>
      <c r="D12" s="185"/>
      <c r="E12" s="183"/>
      <c r="F12" s="51" t="s">
        <v>85</v>
      </c>
      <c r="G12" s="45">
        <v>90</v>
      </c>
      <c r="H12" s="46" t="s">
        <v>73</v>
      </c>
      <c r="I12" s="46"/>
      <c r="J12" s="46"/>
      <c r="K12" s="46"/>
      <c r="L12" s="179"/>
      <c r="M12" s="47"/>
      <c r="N12" s="47"/>
      <c r="O12" s="47"/>
      <c r="P12" s="47"/>
      <c r="Q12" s="48"/>
      <c r="R12" s="215"/>
      <c r="S12" s="49">
        <v>1</v>
      </c>
      <c r="T12" s="79"/>
    </row>
    <row r="13" spans="1:20" ht="120" x14ac:dyDescent="0.15">
      <c r="A13" s="226"/>
      <c r="B13" s="82" t="s">
        <v>34</v>
      </c>
      <c r="C13" s="82" t="s">
        <v>36</v>
      </c>
      <c r="D13" s="46">
        <v>2</v>
      </c>
      <c r="E13" s="52" t="s">
        <v>136</v>
      </c>
      <c r="F13" s="52" t="s">
        <v>91</v>
      </c>
      <c r="G13" s="53">
        <v>90</v>
      </c>
      <c r="H13" s="46"/>
      <c r="I13" s="46"/>
      <c r="J13" s="46"/>
      <c r="K13" s="46"/>
      <c r="L13" s="81" t="s">
        <v>157</v>
      </c>
      <c r="M13" s="47"/>
      <c r="N13" s="47"/>
      <c r="O13" s="47"/>
      <c r="P13" s="47"/>
      <c r="Q13" s="47"/>
      <c r="R13" s="75" t="s">
        <v>206</v>
      </c>
      <c r="S13" s="47">
        <v>100</v>
      </c>
      <c r="T13" s="79">
        <f t="shared" ref="T13:T25" si="0">IF(S13&lt;=33%,1,IF(S13&lt;76%,3,IF(S13&lt;100%,4,)))</f>
        <v>0</v>
      </c>
    </row>
    <row r="14" spans="1:20" ht="16" customHeight="1" x14ac:dyDescent="0.15">
      <c r="A14" s="226"/>
      <c r="B14" s="186" t="s">
        <v>35</v>
      </c>
      <c r="C14" s="186" t="s">
        <v>37</v>
      </c>
      <c r="D14" s="187">
        <v>2</v>
      </c>
      <c r="E14" s="186" t="s">
        <v>137</v>
      </c>
      <c r="F14" s="53" t="s">
        <v>92</v>
      </c>
      <c r="G14" s="53">
        <v>70</v>
      </c>
      <c r="H14" s="46" t="s">
        <v>73</v>
      </c>
      <c r="I14" s="46"/>
      <c r="J14" s="46"/>
      <c r="K14" s="46"/>
      <c r="L14" s="177" t="s">
        <v>158</v>
      </c>
      <c r="M14" s="47"/>
      <c r="N14" s="47"/>
      <c r="O14" s="47"/>
      <c r="P14" s="47"/>
      <c r="Q14" s="177"/>
      <c r="R14" s="222" t="s">
        <v>198</v>
      </c>
      <c r="S14" s="94">
        <v>100</v>
      </c>
      <c r="T14" s="79">
        <f t="shared" si="0"/>
        <v>0</v>
      </c>
    </row>
    <row r="15" spans="1:20" ht="15" customHeight="1" x14ac:dyDescent="0.15">
      <c r="A15" s="226"/>
      <c r="B15" s="186"/>
      <c r="C15" s="186"/>
      <c r="D15" s="187"/>
      <c r="E15" s="186"/>
      <c r="F15" s="53" t="s">
        <v>93</v>
      </c>
      <c r="G15" s="53">
        <v>10</v>
      </c>
      <c r="H15" s="46"/>
      <c r="I15" s="46" t="s">
        <v>73</v>
      </c>
      <c r="J15" s="46"/>
      <c r="K15" s="46"/>
      <c r="L15" s="178"/>
      <c r="M15" s="47"/>
      <c r="N15" s="47"/>
      <c r="O15" s="47" t="s">
        <v>73</v>
      </c>
      <c r="P15" s="47" t="s">
        <v>73</v>
      </c>
      <c r="Q15" s="178"/>
      <c r="R15" s="223"/>
      <c r="S15" s="216">
        <v>100</v>
      </c>
      <c r="T15" s="219"/>
    </row>
    <row r="16" spans="1:20" ht="21" customHeight="1" x14ac:dyDescent="0.15">
      <c r="A16" s="226"/>
      <c r="B16" s="186"/>
      <c r="C16" s="186"/>
      <c r="D16" s="187"/>
      <c r="E16" s="186"/>
      <c r="F16" s="53" t="s">
        <v>94</v>
      </c>
      <c r="G16" s="53">
        <v>10</v>
      </c>
      <c r="H16" s="46"/>
      <c r="I16" s="46" t="s">
        <v>73</v>
      </c>
      <c r="J16" s="46"/>
      <c r="K16" s="46"/>
      <c r="L16" s="178"/>
      <c r="M16" s="47"/>
      <c r="N16" s="47"/>
      <c r="O16" s="47"/>
      <c r="P16" s="47"/>
      <c r="Q16" s="178"/>
      <c r="R16" s="223"/>
      <c r="S16" s="217"/>
      <c r="T16" s="220"/>
    </row>
    <row r="17" spans="1:20" ht="70" customHeight="1" x14ac:dyDescent="0.15">
      <c r="A17" s="226"/>
      <c r="B17" s="186"/>
      <c r="C17" s="186"/>
      <c r="D17" s="187"/>
      <c r="E17" s="186"/>
      <c r="F17" s="53" t="s">
        <v>95</v>
      </c>
      <c r="G17" s="53">
        <v>10</v>
      </c>
      <c r="H17" s="46"/>
      <c r="I17" s="46" t="s">
        <v>73</v>
      </c>
      <c r="J17" s="46"/>
      <c r="K17" s="46"/>
      <c r="L17" s="179"/>
      <c r="M17" s="47"/>
      <c r="N17" s="47"/>
      <c r="O17" s="47"/>
      <c r="P17" s="47"/>
      <c r="Q17" s="179"/>
      <c r="R17" s="224"/>
      <c r="S17" s="218"/>
      <c r="T17" s="221"/>
    </row>
    <row r="18" spans="1:20" ht="105" customHeight="1" x14ac:dyDescent="0.15">
      <c r="A18" s="226"/>
      <c r="B18" s="182" t="s">
        <v>96</v>
      </c>
      <c r="C18" s="182" t="s">
        <v>192</v>
      </c>
      <c r="D18" s="214">
        <v>3</v>
      </c>
      <c r="E18" s="214" t="s">
        <v>217</v>
      </c>
      <c r="F18" s="52" t="s">
        <v>150</v>
      </c>
      <c r="G18" s="45">
        <v>50</v>
      </c>
      <c r="H18" s="46"/>
      <c r="I18" s="46"/>
      <c r="J18" s="46" t="s">
        <v>73</v>
      </c>
      <c r="K18" s="46"/>
      <c r="L18" s="184" t="s">
        <v>159</v>
      </c>
      <c r="M18" s="47"/>
      <c r="N18" s="47"/>
      <c r="O18" s="47"/>
      <c r="P18" s="47"/>
      <c r="Q18" s="47"/>
      <c r="R18" s="188" t="s">
        <v>214</v>
      </c>
      <c r="S18" s="47">
        <v>100</v>
      </c>
      <c r="T18" s="79">
        <f t="shared" si="0"/>
        <v>0</v>
      </c>
    </row>
    <row r="19" spans="1:20" ht="176" customHeight="1" x14ac:dyDescent="0.15">
      <c r="A19" s="226"/>
      <c r="B19" s="183"/>
      <c r="C19" s="183"/>
      <c r="D19" s="215"/>
      <c r="E19" s="215"/>
      <c r="F19" s="52" t="s">
        <v>151</v>
      </c>
      <c r="G19" s="45">
        <v>50</v>
      </c>
      <c r="H19" s="46"/>
      <c r="I19" s="46"/>
      <c r="J19" s="46"/>
      <c r="K19" s="46" t="s">
        <v>73</v>
      </c>
      <c r="L19" s="185"/>
      <c r="M19" s="47"/>
      <c r="N19" s="47"/>
      <c r="O19" s="47"/>
      <c r="P19" s="47"/>
      <c r="Q19" s="47"/>
      <c r="R19" s="188"/>
      <c r="S19" s="47">
        <v>100</v>
      </c>
      <c r="T19" s="79">
        <f t="shared" si="0"/>
        <v>0</v>
      </c>
    </row>
    <row r="20" spans="1:20" ht="94" customHeight="1" x14ac:dyDescent="0.15">
      <c r="A20" s="226"/>
      <c r="B20" s="214" t="s">
        <v>213</v>
      </c>
      <c r="C20" s="214" t="s">
        <v>181</v>
      </c>
      <c r="D20" s="214">
        <v>2</v>
      </c>
      <c r="E20" s="214" t="s">
        <v>138</v>
      </c>
      <c r="F20" s="52" t="s">
        <v>103</v>
      </c>
      <c r="G20" s="45">
        <v>50</v>
      </c>
      <c r="H20" s="46"/>
      <c r="I20" s="46"/>
      <c r="J20" s="46" t="s">
        <v>73</v>
      </c>
      <c r="K20" s="46" t="s">
        <v>73</v>
      </c>
      <c r="L20" s="214" t="s">
        <v>211</v>
      </c>
      <c r="M20" s="47"/>
      <c r="N20" s="47"/>
      <c r="O20" s="47"/>
      <c r="P20" s="47"/>
      <c r="Q20" s="47"/>
      <c r="R20" s="180" t="s">
        <v>212</v>
      </c>
      <c r="S20" s="47">
        <v>150</v>
      </c>
      <c r="T20" s="79">
        <f t="shared" si="0"/>
        <v>0</v>
      </c>
    </row>
    <row r="21" spans="1:20" ht="174" customHeight="1" x14ac:dyDescent="0.15">
      <c r="A21" s="226"/>
      <c r="B21" s="215"/>
      <c r="C21" s="215"/>
      <c r="D21" s="215"/>
      <c r="E21" s="215"/>
      <c r="F21" s="52" t="s">
        <v>104</v>
      </c>
      <c r="G21" s="45">
        <v>50</v>
      </c>
      <c r="H21" s="46"/>
      <c r="I21" s="46"/>
      <c r="J21" s="46"/>
      <c r="K21" s="46" t="s">
        <v>73</v>
      </c>
      <c r="L21" s="185"/>
      <c r="M21" s="47"/>
      <c r="N21" s="47"/>
      <c r="O21" s="47"/>
      <c r="P21" s="47"/>
      <c r="Q21" s="47"/>
      <c r="R21" s="181"/>
      <c r="S21" s="47">
        <v>150</v>
      </c>
      <c r="T21" s="79">
        <f t="shared" si="0"/>
        <v>0</v>
      </c>
    </row>
    <row r="22" spans="1:20" x14ac:dyDescent="0.15">
      <c r="A22" s="227"/>
      <c r="B22" s="47"/>
      <c r="C22" s="47"/>
      <c r="D22" s="47"/>
      <c r="E22" s="47"/>
      <c r="F22" s="45"/>
      <c r="G22" s="45"/>
      <c r="H22" s="46"/>
      <c r="I22" s="46"/>
      <c r="J22" s="46"/>
      <c r="K22" s="46"/>
      <c r="L22" s="47"/>
      <c r="M22" s="47"/>
      <c r="N22" s="47"/>
      <c r="O22" s="47"/>
      <c r="P22" s="47"/>
      <c r="Q22" s="47"/>
      <c r="R22" s="47"/>
      <c r="S22" s="47"/>
      <c r="T22" s="50">
        <f t="shared" si="0"/>
        <v>1</v>
      </c>
    </row>
    <row r="23" spans="1:20" x14ac:dyDescent="0.15">
      <c r="A23" s="47"/>
      <c r="B23" s="47"/>
      <c r="C23" s="47"/>
      <c r="D23" s="47"/>
      <c r="E23" s="47"/>
      <c r="F23" s="45"/>
      <c r="G23" s="45"/>
      <c r="H23" s="46"/>
      <c r="I23" s="46"/>
      <c r="J23" s="46"/>
      <c r="K23" s="46"/>
      <c r="L23" s="47"/>
      <c r="M23" s="47"/>
      <c r="N23" s="47"/>
      <c r="O23" s="47"/>
      <c r="P23" s="47"/>
      <c r="Q23" s="47"/>
      <c r="R23" s="47"/>
      <c r="S23" s="47"/>
      <c r="T23" s="50">
        <f t="shared" si="0"/>
        <v>1</v>
      </c>
    </row>
    <row r="24" spans="1:20" x14ac:dyDescent="0.15">
      <c r="A24" s="47"/>
      <c r="B24" s="47"/>
      <c r="C24" s="47"/>
      <c r="D24" s="47"/>
      <c r="E24" s="47"/>
      <c r="F24" s="45"/>
      <c r="G24" s="45"/>
      <c r="H24" s="46"/>
      <c r="I24" s="46"/>
      <c r="J24" s="46"/>
      <c r="K24" s="46"/>
      <c r="L24" s="47"/>
      <c r="M24" s="47"/>
      <c r="N24" s="47"/>
      <c r="O24" s="47"/>
      <c r="P24" s="47"/>
      <c r="Q24" s="47"/>
      <c r="R24" s="47"/>
      <c r="S24" s="47"/>
      <c r="T24" s="50">
        <f t="shared" si="0"/>
        <v>1</v>
      </c>
    </row>
    <row r="25" spans="1:20" x14ac:dyDescent="0.15">
      <c r="A25" s="47"/>
      <c r="B25" s="47"/>
      <c r="C25" s="47"/>
      <c r="D25" s="47"/>
      <c r="E25" s="47"/>
      <c r="F25" s="45"/>
      <c r="G25" s="45"/>
      <c r="H25" s="46"/>
      <c r="I25" s="46"/>
      <c r="J25" s="46"/>
      <c r="K25" s="46"/>
      <c r="L25" s="47"/>
      <c r="M25" s="47"/>
      <c r="N25" s="47"/>
      <c r="O25" s="47"/>
      <c r="P25" s="47"/>
      <c r="Q25" s="47"/>
      <c r="R25" s="47"/>
      <c r="S25" s="47"/>
      <c r="T25" s="50">
        <f t="shared" si="0"/>
        <v>1</v>
      </c>
    </row>
    <row r="26" spans="1:20" x14ac:dyDescent="0.15">
      <c r="F26" s="39"/>
      <c r="G26" s="39"/>
      <c r="T26" s="55"/>
    </row>
    <row r="27" spans="1:20" x14ac:dyDescent="0.15">
      <c r="C27" s="56"/>
      <c r="D27" s="56"/>
    </row>
    <row r="28" spans="1:20" x14ac:dyDescent="0.15">
      <c r="C28" s="57" t="s">
        <v>16</v>
      </c>
    </row>
    <row r="29" spans="1:20" x14ac:dyDescent="0.15">
      <c r="A29" s="58"/>
    </row>
    <row r="30" spans="1:20" x14ac:dyDescent="0.15">
      <c r="A30" s="59"/>
    </row>
    <row r="31" spans="1:20" x14ac:dyDescent="0.15">
      <c r="A31" s="58"/>
    </row>
  </sheetData>
  <mergeCells count="46">
    <mergeCell ref="L20:L21"/>
    <mergeCell ref="E20:E21"/>
    <mergeCell ref="A11:A22"/>
    <mergeCell ref="B20:B21"/>
    <mergeCell ref="C18:C19"/>
    <mergeCell ref="D18:D19"/>
    <mergeCell ref="E18:E19"/>
    <mergeCell ref="D20:D21"/>
    <mergeCell ref="C20:C21"/>
    <mergeCell ref="R11:R12"/>
    <mergeCell ref="S15:S17"/>
    <mergeCell ref="T15:T17"/>
    <mergeCell ref="R20:R21"/>
    <mergeCell ref="R14:R17"/>
    <mergeCell ref="A1:A4"/>
    <mergeCell ref="B1:S2"/>
    <mergeCell ref="B3:S4"/>
    <mergeCell ref="A8:A10"/>
    <mergeCell ref="B8:B10"/>
    <mergeCell ref="C8:C10"/>
    <mergeCell ref="D8:D10"/>
    <mergeCell ref="E8:E10"/>
    <mergeCell ref="F8:F10"/>
    <mergeCell ref="G8:G10"/>
    <mergeCell ref="H8:K9"/>
    <mergeCell ref="L8:L10"/>
    <mergeCell ref="M8:T8"/>
    <mergeCell ref="M9:M10"/>
    <mergeCell ref="N9:Q9"/>
    <mergeCell ref="R9:R10"/>
    <mergeCell ref="Q14:Q17"/>
    <mergeCell ref="S9:S10"/>
    <mergeCell ref="T9:T10"/>
    <mergeCell ref="B18:B19"/>
    <mergeCell ref="E11:E12"/>
    <mergeCell ref="D11:D12"/>
    <mergeCell ref="C11:C12"/>
    <mergeCell ref="L11:L12"/>
    <mergeCell ref="L14:L17"/>
    <mergeCell ref="B11:B12"/>
    <mergeCell ref="E14:E17"/>
    <mergeCell ref="C14:C17"/>
    <mergeCell ref="B14:B17"/>
    <mergeCell ref="D14:D17"/>
    <mergeCell ref="R18:R19"/>
    <mergeCell ref="L18:L19"/>
  </mergeCells>
  <conditionalFormatting sqref="T11:T15 T18:T26">
    <cfRule type="cellIs" dxfId="19" priority="1" stopIfTrue="1" operator="greaterThan">
      <formula>3</formula>
    </cfRule>
    <cfRule type="cellIs" dxfId="18" priority="2" stopIfTrue="1" operator="between">
      <formula>1</formula>
      <formula>1</formula>
    </cfRule>
    <cfRule type="cellIs" dxfId="17" priority="3" stopIfTrue="1" operator="between">
      <formula>3</formula>
      <formula>3</formula>
    </cfRule>
    <cfRule type="cellIs" dxfId="16" priority="4" stopIfTrue="1" operator="between">
      <formula>3</formula>
      <formula>4</formula>
    </cfRule>
  </conditionalFormatting>
  <pageMargins left="0.78740157480314965" right="0.78740157480314965" top="0.78740157480314965" bottom="0.78740157480314965" header="0" footer="0"/>
  <pageSetup scale="3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7"/>
  <sheetViews>
    <sheetView topLeftCell="L5" zoomScale="160" zoomScaleNormal="160" zoomScaleSheetLayoutView="100" workbookViewId="0">
      <selection activeCell="S13" sqref="S13"/>
    </sheetView>
  </sheetViews>
  <sheetFormatPr baseColWidth="10" defaultColWidth="11.5" defaultRowHeight="13" x14ac:dyDescent="0.15"/>
  <cols>
    <col min="1" max="1" width="11.5" style="1"/>
    <col min="2" max="2" width="16.1640625" style="1" customWidth="1"/>
    <col min="3" max="5" width="15.6640625" style="1" customWidth="1"/>
    <col min="6" max="6" width="42.5" style="1" customWidth="1"/>
    <col min="7" max="7" width="19.5" style="1" bestFit="1" customWidth="1"/>
    <col min="8" max="11" width="13.1640625" style="1" customWidth="1"/>
    <col min="12" max="13" width="19.6640625" style="1" customWidth="1"/>
    <col min="14" max="17" width="11.6640625" style="1" customWidth="1"/>
    <col min="18" max="18" width="26.33203125" style="1" customWidth="1"/>
    <col min="19" max="19" width="19.6640625" style="1" customWidth="1"/>
    <col min="20" max="20" width="27.6640625" style="1" customWidth="1"/>
    <col min="21" max="16384" width="11.5" style="1"/>
  </cols>
  <sheetData>
    <row r="1" spans="1:20" ht="22.5" customHeight="1" x14ac:dyDescent="0.15">
      <c r="A1" s="118"/>
      <c r="B1" s="123" t="s">
        <v>7</v>
      </c>
      <c r="C1" s="124"/>
      <c r="D1" s="124"/>
      <c r="E1" s="124"/>
      <c r="F1" s="124"/>
      <c r="G1" s="124"/>
      <c r="H1" s="124"/>
      <c r="I1" s="124"/>
      <c r="J1" s="124"/>
      <c r="K1" s="124"/>
      <c r="L1" s="124"/>
      <c r="M1" s="124"/>
      <c r="N1" s="124"/>
      <c r="O1" s="124"/>
      <c r="P1" s="124"/>
      <c r="Q1" s="124"/>
      <c r="R1" s="125"/>
      <c r="S1" s="126"/>
      <c r="T1" s="18" t="s">
        <v>8</v>
      </c>
    </row>
    <row r="2" spans="1:20" ht="23.25" customHeight="1" x14ac:dyDescent="0.15">
      <c r="A2" s="119"/>
      <c r="B2" s="127"/>
      <c r="C2" s="128"/>
      <c r="D2" s="128"/>
      <c r="E2" s="128"/>
      <c r="F2" s="128"/>
      <c r="G2" s="128"/>
      <c r="H2" s="128"/>
      <c r="I2" s="128"/>
      <c r="J2" s="128"/>
      <c r="K2" s="128"/>
      <c r="L2" s="128"/>
      <c r="M2" s="128"/>
      <c r="N2" s="128"/>
      <c r="O2" s="128"/>
      <c r="P2" s="128"/>
      <c r="Q2" s="128"/>
      <c r="R2" s="129"/>
      <c r="S2" s="130"/>
      <c r="T2" s="19" t="s">
        <v>5</v>
      </c>
    </row>
    <row r="3" spans="1:20" ht="24" customHeight="1" x14ac:dyDescent="0.15">
      <c r="A3" s="119"/>
      <c r="B3" s="131" t="s">
        <v>12</v>
      </c>
      <c r="C3" s="132"/>
      <c r="D3" s="132"/>
      <c r="E3" s="132"/>
      <c r="F3" s="132"/>
      <c r="G3" s="132"/>
      <c r="H3" s="132"/>
      <c r="I3" s="132"/>
      <c r="J3" s="132"/>
      <c r="K3" s="132"/>
      <c r="L3" s="132"/>
      <c r="M3" s="132"/>
      <c r="N3" s="132"/>
      <c r="O3" s="132"/>
      <c r="P3" s="132"/>
      <c r="Q3" s="132"/>
      <c r="R3" s="133"/>
      <c r="S3" s="134"/>
      <c r="T3" s="19" t="s">
        <v>22</v>
      </c>
    </row>
    <row r="4" spans="1:20" ht="30.75" customHeight="1" thickBot="1" x14ac:dyDescent="0.2">
      <c r="A4" s="120"/>
      <c r="B4" s="135"/>
      <c r="C4" s="136"/>
      <c r="D4" s="136"/>
      <c r="E4" s="136"/>
      <c r="F4" s="136"/>
      <c r="G4" s="136"/>
      <c r="H4" s="136"/>
      <c r="I4" s="136"/>
      <c r="J4" s="136"/>
      <c r="K4" s="136"/>
      <c r="L4" s="136"/>
      <c r="M4" s="136"/>
      <c r="N4" s="136"/>
      <c r="O4" s="136"/>
      <c r="P4" s="136"/>
      <c r="Q4" s="136"/>
      <c r="R4" s="137"/>
      <c r="S4" s="138"/>
      <c r="T4" s="20" t="s">
        <v>23</v>
      </c>
    </row>
    <row r="5" spans="1:20" ht="30.75" customHeight="1" x14ac:dyDescent="0.15">
      <c r="A5" s="9" t="s">
        <v>13</v>
      </c>
      <c r="B5" s="8"/>
      <c r="C5" s="10" t="s">
        <v>15</v>
      </c>
      <c r="D5" s="8"/>
      <c r="E5" s="8"/>
      <c r="F5" s="7"/>
      <c r="G5" s="7"/>
      <c r="H5" s="7"/>
      <c r="I5" s="7"/>
      <c r="J5" s="7"/>
      <c r="K5" s="7"/>
      <c r="L5" s="7"/>
      <c r="M5" s="7"/>
      <c r="N5" s="7"/>
      <c r="O5" s="7"/>
      <c r="P5" s="7"/>
      <c r="Q5" s="7"/>
      <c r="R5" s="7"/>
      <c r="S5" s="7"/>
      <c r="T5" s="4"/>
    </row>
    <row r="6" spans="1:20" ht="30.75" customHeight="1" x14ac:dyDescent="0.15">
      <c r="A6" s="9" t="s">
        <v>14</v>
      </c>
      <c r="B6" s="8"/>
      <c r="C6" s="8"/>
      <c r="D6" s="8"/>
      <c r="E6" s="8"/>
      <c r="F6" s="7"/>
      <c r="G6" s="7"/>
      <c r="H6" s="7"/>
      <c r="I6" s="7"/>
      <c r="J6" s="7"/>
      <c r="K6" s="7"/>
      <c r="L6" s="7"/>
      <c r="M6" s="7"/>
      <c r="N6" s="7"/>
      <c r="O6" s="7"/>
      <c r="P6" s="7"/>
      <c r="Q6" s="7"/>
      <c r="R6" s="7"/>
      <c r="S6" s="7"/>
      <c r="T6" s="4"/>
    </row>
    <row r="7" spans="1:20" ht="30.75" customHeight="1" x14ac:dyDescent="0.15">
      <c r="A7" s="9"/>
      <c r="B7" s="8"/>
      <c r="C7" s="8"/>
      <c r="D7" s="8"/>
      <c r="E7" s="8"/>
      <c r="F7" s="7"/>
      <c r="G7" s="7"/>
      <c r="H7" s="7"/>
      <c r="I7" s="7"/>
      <c r="J7" s="7"/>
      <c r="K7" s="7"/>
      <c r="L7" s="7"/>
      <c r="M7" s="7"/>
      <c r="N7" s="7"/>
      <c r="O7" s="7"/>
      <c r="P7" s="7"/>
      <c r="Q7" s="7"/>
      <c r="R7" s="7"/>
      <c r="S7" s="7"/>
      <c r="T7" s="4"/>
    </row>
    <row r="8" spans="1:20" ht="24.75" customHeight="1" x14ac:dyDescent="0.15">
      <c r="A8" s="231" t="s">
        <v>9</v>
      </c>
      <c r="B8" s="231" t="s">
        <v>3</v>
      </c>
      <c r="C8" s="231" t="s">
        <v>6</v>
      </c>
      <c r="D8" s="231" t="s">
        <v>20</v>
      </c>
      <c r="E8" s="143" t="s">
        <v>21</v>
      </c>
      <c r="F8" s="143" t="s">
        <v>4</v>
      </c>
      <c r="G8" s="144" t="s">
        <v>29</v>
      </c>
      <c r="H8" s="143" t="s">
        <v>0</v>
      </c>
      <c r="I8" s="143"/>
      <c r="J8" s="143"/>
      <c r="K8" s="143"/>
      <c r="L8" s="143" t="s">
        <v>1</v>
      </c>
      <c r="M8" s="140" t="s">
        <v>11</v>
      </c>
      <c r="N8" s="141"/>
      <c r="O8" s="141"/>
      <c r="P8" s="141"/>
      <c r="Q8" s="141"/>
      <c r="R8" s="141"/>
      <c r="S8" s="141"/>
      <c r="T8" s="142"/>
    </row>
    <row r="9" spans="1:20" ht="15.75" customHeight="1" x14ac:dyDescent="0.15">
      <c r="A9" s="231"/>
      <c r="B9" s="231"/>
      <c r="C9" s="231"/>
      <c r="D9" s="231"/>
      <c r="E9" s="143"/>
      <c r="F9" s="143"/>
      <c r="G9" s="232"/>
      <c r="H9" s="143"/>
      <c r="I9" s="143"/>
      <c r="J9" s="143"/>
      <c r="K9" s="143"/>
      <c r="L9" s="143"/>
      <c r="M9" s="143" t="s">
        <v>17</v>
      </c>
      <c r="N9" s="143" t="s">
        <v>10</v>
      </c>
      <c r="O9" s="143"/>
      <c r="P9" s="143"/>
      <c r="Q9" s="143"/>
      <c r="R9" s="144" t="s">
        <v>19</v>
      </c>
      <c r="S9" s="144" t="s">
        <v>18</v>
      </c>
      <c r="T9" s="146" t="s">
        <v>28</v>
      </c>
    </row>
    <row r="10" spans="1:20" ht="34.5" customHeight="1" x14ac:dyDescent="0.15">
      <c r="A10" s="231"/>
      <c r="B10" s="231"/>
      <c r="C10" s="231"/>
      <c r="D10" s="231"/>
      <c r="E10" s="143"/>
      <c r="F10" s="143"/>
      <c r="G10" s="145"/>
      <c r="H10" s="13" t="s">
        <v>24</v>
      </c>
      <c r="I10" s="13" t="s">
        <v>25</v>
      </c>
      <c r="J10" s="13" t="s">
        <v>26</v>
      </c>
      <c r="K10" s="13" t="s">
        <v>27</v>
      </c>
      <c r="L10" s="143"/>
      <c r="M10" s="143"/>
      <c r="N10" s="13" t="s">
        <v>24</v>
      </c>
      <c r="O10" s="13" t="s">
        <v>25</v>
      </c>
      <c r="P10" s="13" t="s">
        <v>26</v>
      </c>
      <c r="Q10" s="13" t="s">
        <v>27</v>
      </c>
      <c r="R10" s="145"/>
      <c r="S10" s="145"/>
      <c r="T10" s="147"/>
    </row>
    <row r="11" spans="1:20" ht="84.75" customHeight="1" x14ac:dyDescent="0.15">
      <c r="A11" s="228" t="s">
        <v>107</v>
      </c>
      <c r="B11" s="157" t="s">
        <v>105</v>
      </c>
      <c r="C11" s="157" t="s">
        <v>106</v>
      </c>
      <c r="D11" s="21">
        <v>1</v>
      </c>
      <c r="E11" s="23" t="s">
        <v>139</v>
      </c>
      <c r="F11" s="23" t="s">
        <v>161</v>
      </c>
      <c r="G11" s="15">
        <v>50</v>
      </c>
      <c r="H11" s="14" t="s">
        <v>2</v>
      </c>
      <c r="I11" s="14"/>
      <c r="J11" s="14"/>
      <c r="K11" s="14"/>
      <c r="L11" s="70" t="s">
        <v>160</v>
      </c>
      <c r="M11" s="14"/>
      <c r="N11" s="14"/>
      <c r="O11" s="14"/>
      <c r="P11" s="14"/>
      <c r="Q11" s="16"/>
      <c r="R11" s="16" t="s">
        <v>193</v>
      </c>
      <c r="S11" s="17">
        <v>1</v>
      </c>
      <c r="T11" s="76">
        <f>IF(S11&lt;=33%,1,IF(S11&lt;76%,3,IF(S11&lt;100%,4,)))</f>
        <v>0</v>
      </c>
    </row>
    <row r="12" spans="1:20" ht="49" customHeight="1" x14ac:dyDescent="0.15">
      <c r="A12" s="229"/>
      <c r="B12" s="159"/>
      <c r="C12" s="159"/>
      <c r="D12" s="21">
        <v>1</v>
      </c>
      <c r="E12" s="23" t="s">
        <v>205</v>
      </c>
      <c r="F12" s="33" t="s">
        <v>162</v>
      </c>
      <c r="G12" s="15">
        <v>20</v>
      </c>
      <c r="H12" s="14"/>
      <c r="I12" s="14"/>
      <c r="J12" s="14"/>
      <c r="K12" s="14"/>
      <c r="L12" s="60" t="s">
        <v>187</v>
      </c>
      <c r="M12" s="14"/>
      <c r="N12" s="14"/>
      <c r="O12" s="14"/>
      <c r="P12" s="14"/>
      <c r="Q12" s="14"/>
      <c r="R12" s="33" t="s">
        <v>194</v>
      </c>
      <c r="S12" s="17">
        <v>1</v>
      </c>
      <c r="T12" s="76"/>
    </row>
    <row r="13" spans="1:20" x14ac:dyDescent="0.15">
      <c r="A13" s="230"/>
      <c r="C13" s="14"/>
      <c r="D13" s="14"/>
      <c r="E13" s="14"/>
      <c r="F13" s="15"/>
      <c r="G13" s="15"/>
      <c r="H13" s="14"/>
      <c r="I13" s="14"/>
      <c r="J13" s="14"/>
      <c r="K13" s="14"/>
      <c r="L13" s="14"/>
      <c r="M13" s="14"/>
      <c r="N13" s="14"/>
      <c r="O13" s="14"/>
      <c r="P13" s="14"/>
      <c r="Q13" s="14"/>
      <c r="R13" s="14"/>
      <c r="S13" s="14"/>
      <c r="T13" s="6">
        <f t="shared" ref="T13:T31" si="0">IF(S13&lt;=33%,1,IF(S13&lt;76%,3,IF(S13&lt;100%,4,)))</f>
        <v>1</v>
      </c>
    </row>
    <row r="14" spans="1:20" x14ac:dyDescent="0.15">
      <c r="A14" s="14"/>
      <c r="B14" s="14"/>
      <c r="C14" s="14"/>
      <c r="D14" s="14"/>
      <c r="E14" s="14"/>
      <c r="F14" s="15"/>
      <c r="G14" s="15"/>
      <c r="H14" s="14"/>
      <c r="I14" s="14"/>
      <c r="J14" s="14"/>
      <c r="K14" s="14"/>
      <c r="L14" s="14"/>
      <c r="M14" s="14"/>
      <c r="N14" s="14"/>
      <c r="O14" s="14"/>
      <c r="P14" s="14"/>
      <c r="Q14" s="14"/>
      <c r="R14" s="14"/>
      <c r="S14" s="14"/>
      <c r="T14" s="6">
        <f t="shared" si="0"/>
        <v>1</v>
      </c>
    </row>
    <row r="15" spans="1:20" x14ac:dyDescent="0.15">
      <c r="A15" s="14"/>
      <c r="B15" s="14"/>
      <c r="C15" s="14"/>
      <c r="D15" s="14"/>
      <c r="E15" s="14"/>
      <c r="F15" s="15"/>
      <c r="G15" s="15"/>
      <c r="H15" s="14"/>
      <c r="I15" s="14"/>
      <c r="J15" s="14"/>
      <c r="K15" s="14"/>
      <c r="L15" s="14"/>
      <c r="M15" s="14"/>
      <c r="N15" s="14"/>
      <c r="O15" s="14"/>
      <c r="P15" s="14"/>
      <c r="Q15" s="14"/>
      <c r="R15" s="14"/>
      <c r="S15" s="14"/>
      <c r="T15" s="6">
        <f t="shared" si="0"/>
        <v>1</v>
      </c>
    </row>
    <row r="16" spans="1:20" x14ac:dyDescent="0.15">
      <c r="A16" s="14"/>
      <c r="B16" s="14"/>
      <c r="C16" s="14"/>
      <c r="D16" s="14"/>
      <c r="E16" s="14"/>
      <c r="F16" s="15"/>
      <c r="G16" s="15"/>
      <c r="H16" s="14"/>
      <c r="I16" s="14"/>
      <c r="J16" s="14"/>
      <c r="K16" s="14"/>
      <c r="L16" s="14"/>
      <c r="M16" s="14"/>
      <c r="N16" s="14"/>
      <c r="O16" s="14"/>
      <c r="P16" s="14"/>
      <c r="Q16" s="14"/>
      <c r="R16" s="14"/>
      <c r="S16" s="14"/>
      <c r="T16" s="6">
        <f t="shared" si="0"/>
        <v>1</v>
      </c>
    </row>
    <row r="17" spans="1:20" x14ac:dyDescent="0.15">
      <c r="A17" s="14"/>
      <c r="B17" s="14"/>
      <c r="C17" s="14"/>
      <c r="D17" s="14"/>
      <c r="E17" s="14"/>
      <c r="F17" s="15"/>
      <c r="G17" s="15"/>
      <c r="H17" s="14"/>
      <c r="I17" s="14"/>
      <c r="J17" s="14"/>
      <c r="K17" s="14"/>
      <c r="L17" s="14"/>
      <c r="M17" s="14"/>
      <c r="N17" s="14"/>
      <c r="O17" s="14"/>
      <c r="P17" s="14"/>
      <c r="Q17" s="14"/>
      <c r="R17" s="14"/>
      <c r="S17" s="14"/>
      <c r="T17" s="6">
        <f t="shared" si="0"/>
        <v>1</v>
      </c>
    </row>
    <row r="18" spans="1:20" x14ac:dyDescent="0.15">
      <c r="A18" s="14"/>
      <c r="B18" s="14"/>
      <c r="C18" s="14"/>
      <c r="D18" s="14"/>
      <c r="E18" s="14"/>
      <c r="F18" s="15"/>
      <c r="G18" s="15"/>
      <c r="H18" s="14"/>
      <c r="I18" s="14"/>
      <c r="J18" s="14"/>
      <c r="K18" s="14"/>
      <c r="L18" s="14"/>
      <c r="M18" s="14"/>
      <c r="N18" s="14"/>
      <c r="O18" s="14"/>
      <c r="P18" s="14"/>
      <c r="Q18" s="14"/>
      <c r="R18" s="14"/>
      <c r="S18" s="14"/>
      <c r="T18" s="6">
        <f t="shared" si="0"/>
        <v>1</v>
      </c>
    </row>
    <row r="19" spans="1:20" x14ac:dyDescent="0.15">
      <c r="A19" s="14"/>
      <c r="B19" s="14"/>
      <c r="C19" s="14"/>
      <c r="D19" s="14"/>
      <c r="E19" s="14"/>
      <c r="F19" s="15"/>
      <c r="G19" s="15"/>
      <c r="H19" s="14"/>
      <c r="I19" s="14"/>
      <c r="J19" s="14"/>
      <c r="K19" s="14"/>
      <c r="L19" s="14"/>
      <c r="M19" s="14"/>
      <c r="N19" s="14"/>
      <c r="O19" s="14"/>
      <c r="P19" s="14"/>
      <c r="Q19" s="14"/>
      <c r="R19" s="14"/>
      <c r="S19" s="14"/>
      <c r="T19" s="6">
        <f t="shared" si="0"/>
        <v>1</v>
      </c>
    </row>
    <row r="20" spans="1:20" x14ac:dyDescent="0.15">
      <c r="A20" s="14"/>
      <c r="B20" s="14"/>
      <c r="C20" s="14"/>
      <c r="D20" s="14"/>
      <c r="E20" s="14"/>
      <c r="F20" s="15"/>
      <c r="G20" s="15"/>
      <c r="H20" s="14"/>
      <c r="I20" s="14"/>
      <c r="J20" s="14"/>
      <c r="K20" s="14"/>
      <c r="L20" s="14"/>
      <c r="M20" s="14"/>
      <c r="N20" s="14"/>
      <c r="O20" s="14"/>
      <c r="P20" s="14"/>
      <c r="Q20" s="14"/>
      <c r="R20" s="14"/>
      <c r="S20" s="14"/>
      <c r="T20" s="6">
        <f t="shared" si="0"/>
        <v>1</v>
      </c>
    </row>
    <row r="21" spans="1:20" x14ac:dyDescent="0.15">
      <c r="A21" s="14"/>
      <c r="B21" s="14"/>
      <c r="C21" s="14"/>
      <c r="D21" s="14"/>
      <c r="E21" s="14"/>
      <c r="F21" s="15"/>
      <c r="G21" s="15"/>
      <c r="H21" s="14"/>
      <c r="I21" s="14"/>
      <c r="J21" s="14"/>
      <c r="K21" s="14"/>
      <c r="L21" s="14"/>
      <c r="M21" s="14"/>
      <c r="N21" s="14"/>
      <c r="O21" s="14"/>
      <c r="P21" s="14"/>
      <c r="Q21" s="14"/>
      <c r="R21" s="14"/>
      <c r="S21" s="14"/>
      <c r="T21" s="6">
        <f t="shared" si="0"/>
        <v>1</v>
      </c>
    </row>
    <row r="22" spans="1:20" x14ac:dyDescent="0.15">
      <c r="A22" s="14"/>
      <c r="B22" s="14"/>
      <c r="C22" s="14"/>
      <c r="D22" s="14"/>
      <c r="E22" s="14"/>
      <c r="F22" s="15"/>
      <c r="G22" s="15"/>
      <c r="H22" s="14"/>
      <c r="I22" s="14"/>
      <c r="J22" s="14"/>
      <c r="K22" s="14"/>
      <c r="L22" s="14"/>
      <c r="M22" s="14"/>
      <c r="N22" s="14"/>
      <c r="O22" s="14"/>
      <c r="P22" s="14"/>
      <c r="Q22" s="14"/>
      <c r="R22" s="14"/>
      <c r="S22" s="14"/>
      <c r="T22" s="6">
        <f t="shared" si="0"/>
        <v>1</v>
      </c>
    </row>
    <row r="23" spans="1:20" x14ac:dyDescent="0.15">
      <c r="A23" s="14"/>
      <c r="B23" s="14"/>
      <c r="C23" s="14"/>
      <c r="D23" s="14"/>
      <c r="E23" s="14"/>
      <c r="F23" s="15"/>
      <c r="G23" s="15"/>
      <c r="H23" s="14"/>
      <c r="I23" s="14"/>
      <c r="J23" s="14"/>
      <c r="K23" s="14"/>
      <c r="L23" s="14"/>
      <c r="M23" s="14"/>
      <c r="N23" s="14"/>
      <c r="O23" s="14"/>
      <c r="P23" s="14"/>
      <c r="Q23" s="14"/>
      <c r="R23" s="14"/>
      <c r="S23" s="14"/>
      <c r="T23" s="6">
        <f t="shared" si="0"/>
        <v>1</v>
      </c>
    </row>
    <row r="24" spans="1:20" x14ac:dyDescent="0.15">
      <c r="A24" s="14"/>
      <c r="B24" s="14"/>
      <c r="C24" s="14"/>
      <c r="D24" s="14"/>
      <c r="E24" s="14"/>
      <c r="F24" s="15"/>
      <c r="G24" s="15"/>
      <c r="H24" s="14"/>
      <c r="I24" s="14"/>
      <c r="J24" s="14"/>
      <c r="K24" s="14"/>
      <c r="L24" s="14"/>
      <c r="M24" s="14"/>
      <c r="N24" s="14"/>
      <c r="O24" s="14"/>
      <c r="P24" s="14"/>
      <c r="Q24" s="14"/>
      <c r="R24" s="14"/>
      <c r="S24" s="14"/>
      <c r="T24" s="6">
        <f t="shared" si="0"/>
        <v>1</v>
      </c>
    </row>
    <row r="25" spans="1:20" x14ac:dyDescent="0.15">
      <c r="A25" s="14"/>
      <c r="B25" s="14"/>
      <c r="C25" s="14"/>
      <c r="D25" s="14"/>
      <c r="E25" s="14"/>
      <c r="F25" s="15"/>
      <c r="G25" s="15"/>
      <c r="H25" s="14"/>
      <c r="I25" s="14"/>
      <c r="J25" s="14"/>
      <c r="K25" s="14"/>
      <c r="L25" s="14"/>
      <c r="M25" s="14"/>
      <c r="N25" s="14"/>
      <c r="O25" s="14"/>
      <c r="P25" s="14"/>
      <c r="Q25" s="14"/>
      <c r="R25" s="14"/>
      <c r="S25" s="14"/>
      <c r="T25" s="6">
        <f t="shared" si="0"/>
        <v>1</v>
      </c>
    </row>
    <row r="26" spans="1:20" x14ac:dyDescent="0.15">
      <c r="A26" s="14"/>
      <c r="B26" s="14"/>
      <c r="C26" s="14"/>
      <c r="D26" s="14"/>
      <c r="E26" s="14"/>
      <c r="F26" s="15"/>
      <c r="G26" s="15"/>
      <c r="H26" s="14"/>
      <c r="I26" s="14"/>
      <c r="J26" s="14"/>
      <c r="K26" s="14"/>
      <c r="L26" s="14"/>
      <c r="M26" s="14"/>
      <c r="N26" s="14"/>
      <c r="O26" s="14"/>
      <c r="P26" s="14"/>
      <c r="Q26" s="14"/>
      <c r="R26" s="14"/>
      <c r="S26" s="14"/>
      <c r="T26" s="6">
        <f t="shared" si="0"/>
        <v>1</v>
      </c>
    </row>
    <row r="27" spans="1:20" x14ac:dyDescent="0.15">
      <c r="A27" s="14"/>
      <c r="B27" s="14"/>
      <c r="C27" s="14"/>
      <c r="D27" s="14"/>
      <c r="E27" s="14"/>
      <c r="F27" s="15"/>
      <c r="G27" s="15"/>
      <c r="H27" s="14"/>
      <c r="I27" s="14"/>
      <c r="J27" s="14"/>
      <c r="K27" s="14"/>
      <c r="L27" s="14"/>
      <c r="M27" s="14"/>
      <c r="N27" s="14"/>
      <c r="O27" s="14"/>
      <c r="P27" s="14"/>
      <c r="Q27" s="14"/>
      <c r="R27" s="14"/>
      <c r="S27" s="14"/>
      <c r="T27" s="6">
        <f t="shared" si="0"/>
        <v>1</v>
      </c>
    </row>
    <row r="28" spans="1:20" x14ac:dyDescent="0.15">
      <c r="A28" s="14"/>
      <c r="B28" s="14"/>
      <c r="C28" s="14"/>
      <c r="D28" s="14"/>
      <c r="E28" s="14"/>
      <c r="F28" s="15"/>
      <c r="G28" s="15"/>
      <c r="H28" s="14"/>
      <c r="I28" s="14"/>
      <c r="J28" s="14"/>
      <c r="K28" s="14"/>
      <c r="L28" s="14"/>
      <c r="M28" s="14"/>
      <c r="N28" s="14"/>
      <c r="O28" s="14"/>
      <c r="P28" s="14"/>
      <c r="Q28" s="14"/>
      <c r="R28" s="14"/>
      <c r="S28" s="14"/>
      <c r="T28" s="6">
        <f t="shared" si="0"/>
        <v>1</v>
      </c>
    </row>
    <row r="29" spans="1:20" x14ac:dyDescent="0.15">
      <c r="A29" s="14"/>
      <c r="B29" s="14"/>
      <c r="C29" s="14"/>
      <c r="D29" s="14"/>
      <c r="E29" s="14"/>
      <c r="F29" s="15"/>
      <c r="G29" s="15"/>
      <c r="H29" s="14"/>
      <c r="I29" s="14"/>
      <c r="J29" s="14"/>
      <c r="K29" s="14"/>
      <c r="L29" s="14"/>
      <c r="M29" s="14"/>
      <c r="N29" s="14"/>
      <c r="O29" s="14"/>
      <c r="P29" s="14"/>
      <c r="Q29" s="14"/>
      <c r="R29" s="14"/>
      <c r="S29" s="14"/>
      <c r="T29" s="6">
        <f t="shared" si="0"/>
        <v>1</v>
      </c>
    </row>
    <row r="30" spans="1:20" x14ac:dyDescent="0.15">
      <c r="A30" s="14"/>
      <c r="B30" s="14"/>
      <c r="C30" s="14"/>
      <c r="D30" s="14"/>
      <c r="E30" s="14"/>
      <c r="F30" s="15"/>
      <c r="G30" s="15"/>
      <c r="H30" s="14"/>
      <c r="I30" s="14"/>
      <c r="J30" s="14"/>
      <c r="K30" s="14"/>
      <c r="L30" s="14"/>
      <c r="M30" s="14"/>
      <c r="N30" s="14"/>
      <c r="O30" s="14"/>
      <c r="P30" s="14"/>
      <c r="Q30" s="14"/>
      <c r="R30" s="14"/>
      <c r="S30" s="14"/>
      <c r="T30" s="6">
        <f t="shared" si="0"/>
        <v>1</v>
      </c>
    </row>
    <row r="31" spans="1:20" x14ac:dyDescent="0.15">
      <c r="A31" s="14"/>
      <c r="B31" s="14"/>
      <c r="C31" s="14"/>
      <c r="D31" s="14"/>
      <c r="E31" s="14"/>
      <c r="F31" s="15"/>
      <c r="G31" s="15"/>
      <c r="H31" s="14"/>
      <c r="I31" s="14"/>
      <c r="J31" s="14"/>
      <c r="K31" s="14"/>
      <c r="L31" s="14"/>
      <c r="M31" s="14"/>
      <c r="N31" s="14"/>
      <c r="O31" s="14"/>
      <c r="P31" s="14"/>
      <c r="Q31" s="14"/>
      <c r="R31" s="14"/>
      <c r="S31" s="14"/>
      <c r="T31" s="6">
        <f t="shared" si="0"/>
        <v>1</v>
      </c>
    </row>
    <row r="32" spans="1:20" x14ac:dyDescent="0.15">
      <c r="F32" s="8"/>
      <c r="G32" s="8"/>
      <c r="T32" s="11"/>
    </row>
    <row r="33" spans="1:4" x14ac:dyDescent="0.15">
      <c r="C33" s="12"/>
      <c r="D33" s="12"/>
    </row>
    <row r="34" spans="1:4" x14ac:dyDescent="0.15">
      <c r="C34" s="5" t="s">
        <v>16</v>
      </c>
    </row>
    <row r="35" spans="1:4" x14ac:dyDescent="0.15">
      <c r="A35" s="3"/>
    </row>
    <row r="36" spans="1:4" x14ac:dyDescent="0.15">
      <c r="A36" s="2"/>
    </row>
    <row r="37" spans="1:4" x14ac:dyDescent="0.15">
      <c r="A37" s="3"/>
    </row>
  </sheetData>
  <mergeCells count="21">
    <mergeCell ref="S9:S10"/>
    <mergeCell ref="T9:T10"/>
    <mergeCell ref="A1:A4"/>
    <mergeCell ref="B1:S2"/>
    <mergeCell ref="B3:S4"/>
    <mergeCell ref="A8:A10"/>
    <mergeCell ref="B8:B10"/>
    <mergeCell ref="C8:C10"/>
    <mergeCell ref="D8:D10"/>
    <mergeCell ref="E8:E10"/>
    <mergeCell ref="F8:F10"/>
    <mergeCell ref="G8:G10"/>
    <mergeCell ref="H8:K9"/>
    <mergeCell ref="L8:L10"/>
    <mergeCell ref="M8:T8"/>
    <mergeCell ref="M9:M10"/>
    <mergeCell ref="N9:Q9"/>
    <mergeCell ref="R9:R10"/>
    <mergeCell ref="A11:A13"/>
    <mergeCell ref="B11:B12"/>
    <mergeCell ref="C11:C12"/>
  </mergeCells>
  <conditionalFormatting sqref="T11:T32">
    <cfRule type="cellIs" dxfId="15" priority="1" stopIfTrue="1" operator="greaterThan">
      <formula>3</formula>
    </cfRule>
    <cfRule type="cellIs" dxfId="14" priority="2" stopIfTrue="1" operator="between">
      <formula>1</formula>
      <formula>1</formula>
    </cfRule>
    <cfRule type="cellIs" dxfId="13" priority="3" stopIfTrue="1" operator="between">
      <formula>3</formula>
      <formula>3</formula>
    </cfRule>
    <cfRule type="cellIs" dxfId="12" priority="4" stopIfTrue="1" operator="between">
      <formula>3</formula>
      <formula>4</formula>
    </cfRule>
  </conditionalFormatting>
  <pageMargins left="0.78740157480314965" right="0.78740157480314965" top="0.78740157480314965" bottom="0.78740157480314965" header="0" footer="0"/>
  <pageSetup scale="38"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5"/>
  <sheetViews>
    <sheetView topLeftCell="F6" zoomScale="150" zoomScaleNormal="150" zoomScaleSheetLayoutView="100" workbookViewId="0">
      <selection activeCell="G25" sqref="G25"/>
    </sheetView>
  </sheetViews>
  <sheetFormatPr baseColWidth="10" defaultColWidth="11.5" defaultRowHeight="13" x14ac:dyDescent="0.15"/>
  <cols>
    <col min="1" max="1" width="11.5" style="1"/>
    <col min="2" max="2" width="16.1640625" style="1" customWidth="1"/>
    <col min="3" max="5" width="15.6640625" style="1" customWidth="1"/>
    <col min="6" max="6" width="42.5" style="1" customWidth="1"/>
    <col min="7" max="7" width="19.5" style="1" bestFit="1" customWidth="1"/>
    <col min="8" max="8" width="13.1640625" style="1" customWidth="1"/>
    <col min="9" max="11" width="13.1640625" style="34" customWidth="1"/>
    <col min="12" max="13" width="19.6640625" style="1" customWidth="1"/>
    <col min="14" max="17" width="11.6640625" style="1" customWidth="1"/>
    <col min="18" max="18" width="26.33203125" style="1" customWidth="1"/>
    <col min="19" max="19" width="19.6640625" style="1" customWidth="1"/>
    <col min="20" max="20" width="27.6640625" style="1" customWidth="1"/>
    <col min="21" max="16384" width="11.5" style="1"/>
  </cols>
  <sheetData>
    <row r="1" spans="1:20" ht="22.5" customHeight="1" x14ac:dyDescent="0.15">
      <c r="A1" s="118"/>
      <c r="B1" s="123" t="s">
        <v>7</v>
      </c>
      <c r="C1" s="124"/>
      <c r="D1" s="124"/>
      <c r="E1" s="124"/>
      <c r="F1" s="124"/>
      <c r="G1" s="124"/>
      <c r="H1" s="124"/>
      <c r="I1" s="124"/>
      <c r="J1" s="124"/>
      <c r="K1" s="124"/>
      <c r="L1" s="124"/>
      <c r="M1" s="124"/>
      <c r="N1" s="124"/>
      <c r="O1" s="124"/>
      <c r="P1" s="124"/>
      <c r="Q1" s="124"/>
      <c r="R1" s="125"/>
      <c r="S1" s="126"/>
      <c r="T1" s="18" t="s">
        <v>8</v>
      </c>
    </row>
    <row r="2" spans="1:20" ht="23.25" customHeight="1" x14ac:dyDescent="0.15">
      <c r="A2" s="119"/>
      <c r="B2" s="127"/>
      <c r="C2" s="128"/>
      <c r="D2" s="128"/>
      <c r="E2" s="128"/>
      <c r="F2" s="128"/>
      <c r="G2" s="128"/>
      <c r="H2" s="128"/>
      <c r="I2" s="128"/>
      <c r="J2" s="128"/>
      <c r="K2" s="128"/>
      <c r="L2" s="128"/>
      <c r="M2" s="128"/>
      <c r="N2" s="128"/>
      <c r="O2" s="128"/>
      <c r="P2" s="128"/>
      <c r="Q2" s="128"/>
      <c r="R2" s="129"/>
      <c r="S2" s="130"/>
      <c r="T2" s="19" t="s">
        <v>5</v>
      </c>
    </row>
    <row r="3" spans="1:20" ht="24" customHeight="1" x14ac:dyDescent="0.15">
      <c r="A3" s="119"/>
      <c r="B3" s="131" t="s">
        <v>12</v>
      </c>
      <c r="C3" s="132"/>
      <c r="D3" s="132"/>
      <c r="E3" s="132"/>
      <c r="F3" s="132"/>
      <c r="G3" s="132"/>
      <c r="H3" s="132"/>
      <c r="I3" s="132"/>
      <c r="J3" s="132"/>
      <c r="K3" s="132"/>
      <c r="L3" s="132"/>
      <c r="M3" s="132"/>
      <c r="N3" s="132"/>
      <c r="O3" s="132"/>
      <c r="P3" s="132"/>
      <c r="Q3" s="132"/>
      <c r="R3" s="133"/>
      <c r="S3" s="134"/>
      <c r="T3" s="19" t="s">
        <v>22</v>
      </c>
    </row>
    <row r="4" spans="1:20" ht="30.75" customHeight="1" thickBot="1" x14ac:dyDescent="0.2">
      <c r="A4" s="120"/>
      <c r="B4" s="135"/>
      <c r="C4" s="136"/>
      <c r="D4" s="136"/>
      <c r="E4" s="136"/>
      <c r="F4" s="136"/>
      <c r="G4" s="136"/>
      <c r="H4" s="136"/>
      <c r="I4" s="136"/>
      <c r="J4" s="136"/>
      <c r="K4" s="136"/>
      <c r="L4" s="136"/>
      <c r="M4" s="136"/>
      <c r="N4" s="136"/>
      <c r="O4" s="136"/>
      <c r="P4" s="136"/>
      <c r="Q4" s="136"/>
      <c r="R4" s="137"/>
      <c r="S4" s="138"/>
      <c r="T4" s="20" t="s">
        <v>23</v>
      </c>
    </row>
    <row r="5" spans="1:20" ht="30.75" customHeight="1" x14ac:dyDescent="0.15">
      <c r="A5" s="9" t="s">
        <v>13</v>
      </c>
      <c r="B5" s="8"/>
      <c r="C5" s="10" t="s">
        <v>15</v>
      </c>
      <c r="D5" s="8"/>
      <c r="E5" s="8"/>
      <c r="F5" s="7"/>
      <c r="G5" s="7"/>
      <c r="H5" s="7"/>
      <c r="I5" s="7"/>
      <c r="J5" s="7"/>
      <c r="K5" s="7"/>
      <c r="L5" s="7"/>
      <c r="M5" s="7"/>
      <c r="N5" s="7"/>
      <c r="O5" s="7"/>
      <c r="P5" s="7"/>
      <c r="Q5" s="7"/>
      <c r="R5" s="7"/>
      <c r="S5" s="7"/>
      <c r="T5" s="4"/>
    </row>
    <row r="6" spans="1:20" ht="30.75" customHeight="1" x14ac:dyDescent="0.15">
      <c r="A6" s="9" t="s">
        <v>14</v>
      </c>
      <c r="B6" s="8"/>
      <c r="C6" s="8"/>
      <c r="D6" s="8"/>
      <c r="E6" s="8"/>
      <c r="F6" s="7"/>
      <c r="G6" s="7"/>
      <c r="H6" s="7"/>
      <c r="I6" s="7"/>
      <c r="J6" s="7"/>
      <c r="K6" s="7"/>
      <c r="L6" s="7"/>
      <c r="M6" s="7"/>
      <c r="N6" s="7"/>
      <c r="O6" s="7"/>
      <c r="P6" s="7"/>
      <c r="Q6" s="7"/>
      <c r="R6" s="7"/>
      <c r="S6" s="7"/>
      <c r="T6" s="4"/>
    </row>
    <row r="7" spans="1:20" ht="30.75" customHeight="1" x14ac:dyDescent="0.15">
      <c r="A7" s="9"/>
      <c r="B7" s="8"/>
      <c r="C7" s="8"/>
      <c r="D7" s="8"/>
      <c r="E7" s="8"/>
      <c r="F7" s="7"/>
      <c r="G7" s="7"/>
      <c r="H7" s="7"/>
      <c r="I7" s="7"/>
      <c r="J7" s="7"/>
      <c r="K7" s="7"/>
      <c r="L7" s="7"/>
      <c r="M7" s="7"/>
      <c r="N7" s="7"/>
      <c r="O7" s="7"/>
      <c r="P7" s="7"/>
      <c r="Q7" s="7"/>
      <c r="R7" s="7"/>
      <c r="S7" s="7"/>
      <c r="T7" s="4"/>
    </row>
    <row r="8" spans="1:20" ht="24.75" customHeight="1" x14ac:dyDescent="0.15">
      <c r="A8" s="231" t="s">
        <v>9</v>
      </c>
      <c r="B8" s="231" t="s">
        <v>3</v>
      </c>
      <c r="C8" s="231" t="s">
        <v>6</v>
      </c>
      <c r="D8" s="231" t="s">
        <v>20</v>
      </c>
      <c r="E8" s="143" t="s">
        <v>21</v>
      </c>
      <c r="F8" s="143" t="s">
        <v>4</v>
      </c>
      <c r="G8" s="144" t="s">
        <v>29</v>
      </c>
      <c r="H8" s="143" t="s">
        <v>0</v>
      </c>
      <c r="I8" s="143"/>
      <c r="J8" s="143"/>
      <c r="K8" s="143"/>
      <c r="L8" s="143" t="s">
        <v>1</v>
      </c>
      <c r="M8" s="140" t="s">
        <v>11</v>
      </c>
      <c r="N8" s="141"/>
      <c r="O8" s="141"/>
      <c r="P8" s="141"/>
      <c r="Q8" s="141"/>
      <c r="R8" s="141"/>
      <c r="S8" s="141"/>
      <c r="T8" s="142"/>
    </row>
    <row r="9" spans="1:20" ht="15.75" customHeight="1" x14ac:dyDescent="0.15">
      <c r="A9" s="231"/>
      <c r="B9" s="231"/>
      <c r="C9" s="231"/>
      <c r="D9" s="231"/>
      <c r="E9" s="143"/>
      <c r="F9" s="143"/>
      <c r="G9" s="232"/>
      <c r="H9" s="143"/>
      <c r="I9" s="143"/>
      <c r="J9" s="143"/>
      <c r="K9" s="143"/>
      <c r="L9" s="143"/>
      <c r="M9" s="143" t="s">
        <v>17</v>
      </c>
      <c r="N9" s="143" t="s">
        <v>10</v>
      </c>
      <c r="O9" s="143"/>
      <c r="P9" s="143"/>
      <c r="Q9" s="143"/>
      <c r="R9" s="144" t="s">
        <v>19</v>
      </c>
      <c r="S9" s="144" t="s">
        <v>18</v>
      </c>
      <c r="T9" s="146" t="s">
        <v>28</v>
      </c>
    </row>
    <row r="10" spans="1:20" ht="34.5" customHeight="1" x14ac:dyDescent="0.15">
      <c r="A10" s="231"/>
      <c r="B10" s="231"/>
      <c r="C10" s="231"/>
      <c r="D10" s="231"/>
      <c r="E10" s="143"/>
      <c r="F10" s="143"/>
      <c r="G10" s="145"/>
      <c r="H10" s="13" t="s">
        <v>24</v>
      </c>
      <c r="I10" s="13" t="s">
        <v>25</v>
      </c>
      <c r="J10" s="13" t="s">
        <v>26</v>
      </c>
      <c r="K10" s="13" t="s">
        <v>27</v>
      </c>
      <c r="L10" s="143"/>
      <c r="M10" s="143"/>
      <c r="N10" s="13" t="s">
        <v>24</v>
      </c>
      <c r="O10" s="13" t="s">
        <v>25</v>
      </c>
      <c r="P10" s="13" t="s">
        <v>26</v>
      </c>
      <c r="Q10" s="13" t="s">
        <v>27</v>
      </c>
      <c r="R10" s="145"/>
      <c r="S10" s="145"/>
      <c r="T10" s="147"/>
    </row>
    <row r="11" spans="1:20" ht="63.75" customHeight="1" x14ac:dyDescent="0.15">
      <c r="A11" s="228" t="s">
        <v>109</v>
      </c>
      <c r="B11" s="171" t="s">
        <v>38</v>
      </c>
      <c r="C11" s="171" t="s">
        <v>39</v>
      </c>
      <c r="D11" s="233">
        <v>1</v>
      </c>
      <c r="E11" s="171" t="s">
        <v>138</v>
      </c>
      <c r="F11" s="32" t="s">
        <v>113</v>
      </c>
      <c r="G11" s="21">
        <v>50</v>
      </c>
      <c r="H11" s="14" t="s">
        <v>2</v>
      </c>
      <c r="I11" s="21" t="s">
        <v>73</v>
      </c>
      <c r="J11" s="21" t="s">
        <v>73</v>
      </c>
      <c r="K11" s="21"/>
      <c r="L11" s="175" t="s">
        <v>152</v>
      </c>
      <c r="M11" s="14"/>
      <c r="N11" s="14"/>
      <c r="O11" s="14"/>
      <c r="P11" s="14"/>
      <c r="Q11" s="16"/>
      <c r="R11" s="157" t="s">
        <v>199</v>
      </c>
      <c r="S11" s="17">
        <v>2</v>
      </c>
      <c r="T11" s="76"/>
    </row>
    <row r="12" spans="1:20" ht="45.75" customHeight="1" x14ac:dyDescent="0.15">
      <c r="A12" s="229"/>
      <c r="B12" s="171"/>
      <c r="C12" s="171"/>
      <c r="D12" s="233"/>
      <c r="E12" s="171"/>
      <c r="F12" s="32" t="s">
        <v>112</v>
      </c>
      <c r="G12" s="21">
        <v>50</v>
      </c>
      <c r="H12" s="14"/>
      <c r="I12" s="21"/>
      <c r="J12" s="21" t="s">
        <v>73</v>
      </c>
      <c r="K12" s="21"/>
      <c r="L12" s="154"/>
      <c r="M12" s="14"/>
      <c r="N12" s="14"/>
      <c r="O12" s="14"/>
      <c r="P12" s="14"/>
      <c r="Q12" s="16"/>
      <c r="R12" s="159"/>
      <c r="S12" s="17">
        <v>2</v>
      </c>
      <c r="T12" s="76"/>
    </row>
    <row r="13" spans="1:20" ht="98" customHeight="1" x14ac:dyDescent="0.15">
      <c r="A13" s="229"/>
      <c r="B13" s="157" t="s">
        <v>180</v>
      </c>
      <c r="C13" s="152" t="s">
        <v>145</v>
      </c>
      <c r="D13" s="166">
        <v>1</v>
      </c>
      <c r="E13" s="157" t="s">
        <v>146</v>
      </c>
      <c r="F13" s="21" t="s">
        <v>147</v>
      </c>
      <c r="G13" s="15">
        <v>30</v>
      </c>
      <c r="H13" s="14"/>
      <c r="I13" s="21" t="s">
        <v>73</v>
      </c>
      <c r="J13" s="21"/>
      <c r="K13" s="21"/>
      <c r="L13" s="175" t="s">
        <v>152</v>
      </c>
      <c r="M13" s="14"/>
      <c r="N13" s="14"/>
      <c r="O13" s="14"/>
      <c r="P13" s="14"/>
      <c r="Q13" s="14"/>
      <c r="R13" s="157" t="s">
        <v>197</v>
      </c>
      <c r="S13" s="80">
        <v>100</v>
      </c>
      <c r="T13" s="76"/>
    </row>
    <row r="14" spans="1:20" ht="45.75" customHeight="1" x14ac:dyDescent="0.15">
      <c r="A14" s="229"/>
      <c r="B14" s="158"/>
      <c r="C14" s="234"/>
      <c r="D14" s="167"/>
      <c r="E14" s="158"/>
      <c r="F14" s="23" t="s">
        <v>148</v>
      </c>
      <c r="G14" s="15">
        <v>30</v>
      </c>
      <c r="H14" s="14"/>
      <c r="I14" s="21"/>
      <c r="J14" s="21" t="s">
        <v>73</v>
      </c>
      <c r="K14" s="21" t="s">
        <v>73</v>
      </c>
      <c r="L14" s="153"/>
      <c r="M14" s="14"/>
      <c r="N14" s="14"/>
      <c r="O14" s="14"/>
      <c r="P14" s="14"/>
      <c r="Q14" s="14"/>
      <c r="R14" s="158"/>
      <c r="S14" s="80">
        <v>100</v>
      </c>
      <c r="T14" s="76"/>
    </row>
    <row r="15" spans="1:20" ht="49.5" customHeight="1" x14ac:dyDescent="0.15">
      <c r="A15" s="230"/>
      <c r="B15" s="159"/>
      <c r="C15" s="176"/>
      <c r="D15" s="168"/>
      <c r="E15" s="159"/>
      <c r="F15" s="21" t="s">
        <v>149</v>
      </c>
      <c r="G15" s="15">
        <v>40</v>
      </c>
      <c r="H15" s="14"/>
      <c r="I15" s="21"/>
      <c r="J15" s="21"/>
      <c r="K15" s="21" t="s">
        <v>73</v>
      </c>
      <c r="L15" s="154"/>
      <c r="M15" s="14"/>
      <c r="N15" s="14"/>
      <c r="O15" s="14"/>
      <c r="P15" s="14"/>
      <c r="Q15" s="14"/>
      <c r="R15" s="159"/>
      <c r="S15" s="80">
        <v>100</v>
      </c>
      <c r="T15" s="76"/>
    </row>
  </sheetData>
  <mergeCells count="31">
    <mergeCell ref="A1:A4"/>
    <mergeCell ref="B1:S2"/>
    <mergeCell ref="B3:S4"/>
    <mergeCell ref="A8:A10"/>
    <mergeCell ref="B8:B10"/>
    <mergeCell ref="C8:C10"/>
    <mergeCell ref="D8:D10"/>
    <mergeCell ref="E8:E10"/>
    <mergeCell ref="F8:F10"/>
    <mergeCell ref="G8:G10"/>
    <mergeCell ref="H8:K9"/>
    <mergeCell ref="L8:L10"/>
    <mergeCell ref="M8:T8"/>
    <mergeCell ref="M9:M10"/>
    <mergeCell ref="S9:S10"/>
    <mergeCell ref="T9:T10"/>
    <mergeCell ref="L11:L12"/>
    <mergeCell ref="N9:Q9"/>
    <mergeCell ref="R9:R10"/>
    <mergeCell ref="L13:L15"/>
    <mergeCell ref="R11:R12"/>
    <mergeCell ref="R13:R15"/>
    <mergeCell ref="E13:E15"/>
    <mergeCell ref="E11:E12"/>
    <mergeCell ref="A11:A15"/>
    <mergeCell ref="B11:B12"/>
    <mergeCell ref="C11:C12"/>
    <mergeCell ref="D11:D12"/>
    <mergeCell ref="D13:D15"/>
    <mergeCell ref="C13:C15"/>
    <mergeCell ref="B13:B15"/>
  </mergeCells>
  <conditionalFormatting sqref="T11:T15">
    <cfRule type="cellIs" dxfId="11" priority="1" stopIfTrue="1" operator="greaterThan">
      <formula>3</formula>
    </cfRule>
    <cfRule type="cellIs" dxfId="10" priority="2" stopIfTrue="1" operator="between">
      <formula>1</formula>
      <formula>1</formula>
    </cfRule>
    <cfRule type="cellIs" dxfId="9" priority="3" stopIfTrue="1" operator="between">
      <formula>3</formula>
      <formula>3</formula>
    </cfRule>
    <cfRule type="cellIs" dxfId="8" priority="4" stopIfTrue="1" operator="between">
      <formula>3</formula>
      <formula>4</formula>
    </cfRule>
  </conditionalFormatting>
  <pageMargins left="0.78740157480314965" right="0.78740157480314965" top="0.78740157480314965" bottom="0.78740157480314965" header="0" footer="0"/>
  <pageSetup scale="3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3"/>
  <sheetViews>
    <sheetView zoomScale="103" zoomScaleNormal="100" zoomScaleSheetLayoutView="100" workbookViewId="0">
      <selection activeCell="G13" sqref="G13"/>
    </sheetView>
  </sheetViews>
  <sheetFormatPr baseColWidth="10" defaultColWidth="11.5" defaultRowHeight="13" x14ac:dyDescent="0.15"/>
  <cols>
    <col min="1" max="1" width="15" style="1" customWidth="1"/>
    <col min="2" max="2" width="16.1640625" style="1" customWidth="1"/>
    <col min="3" max="5" width="15.6640625" style="1" customWidth="1"/>
    <col min="6" max="6" width="42.5" style="1" customWidth="1"/>
    <col min="7" max="7" width="19.5" style="1" bestFit="1" customWidth="1"/>
    <col min="8" max="11" width="13.1640625" style="34" customWidth="1"/>
    <col min="12" max="13" width="19.6640625" style="1" customWidth="1"/>
    <col min="14" max="17" width="11.6640625" style="1" customWidth="1"/>
    <col min="18" max="18" width="26.33203125" style="1" customWidth="1"/>
    <col min="19" max="19" width="19.6640625" style="1" customWidth="1"/>
    <col min="20" max="20" width="27.6640625" style="1" customWidth="1"/>
    <col min="21" max="16384" width="11.5" style="1"/>
  </cols>
  <sheetData>
    <row r="1" spans="1:20" ht="22.5" customHeight="1" x14ac:dyDescent="0.15">
      <c r="A1" s="118"/>
      <c r="B1" s="123" t="s">
        <v>7</v>
      </c>
      <c r="C1" s="124"/>
      <c r="D1" s="124"/>
      <c r="E1" s="124"/>
      <c r="F1" s="124"/>
      <c r="G1" s="124"/>
      <c r="H1" s="124"/>
      <c r="I1" s="124"/>
      <c r="J1" s="124"/>
      <c r="K1" s="124"/>
      <c r="L1" s="124"/>
      <c r="M1" s="124"/>
      <c r="N1" s="124"/>
      <c r="O1" s="124"/>
      <c r="P1" s="124"/>
      <c r="Q1" s="124"/>
      <c r="R1" s="125"/>
      <c r="S1" s="126"/>
      <c r="T1" s="18" t="s">
        <v>8</v>
      </c>
    </row>
    <row r="2" spans="1:20" ht="23.25" customHeight="1" x14ac:dyDescent="0.15">
      <c r="A2" s="119"/>
      <c r="B2" s="127"/>
      <c r="C2" s="128"/>
      <c r="D2" s="128"/>
      <c r="E2" s="128"/>
      <c r="F2" s="128"/>
      <c r="G2" s="128"/>
      <c r="H2" s="128"/>
      <c r="I2" s="128"/>
      <c r="J2" s="128"/>
      <c r="K2" s="128"/>
      <c r="L2" s="128"/>
      <c r="M2" s="128"/>
      <c r="N2" s="128"/>
      <c r="O2" s="128"/>
      <c r="P2" s="128"/>
      <c r="Q2" s="128"/>
      <c r="R2" s="129"/>
      <c r="S2" s="130"/>
      <c r="T2" s="19" t="s">
        <v>5</v>
      </c>
    </row>
    <row r="3" spans="1:20" ht="24" customHeight="1" x14ac:dyDescent="0.15">
      <c r="A3" s="119"/>
      <c r="B3" s="131" t="s">
        <v>12</v>
      </c>
      <c r="C3" s="132"/>
      <c r="D3" s="132"/>
      <c r="E3" s="132"/>
      <c r="F3" s="132"/>
      <c r="G3" s="132"/>
      <c r="H3" s="132"/>
      <c r="I3" s="132"/>
      <c r="J3" s="132"/>
      <c r="K3" s="132"/>
      <c r="L3" s="132"/>
      <c r="M3" s="132"/>
      <c r="N3" s="132"/>
      <c r="O3" s="132"/>
      <c r="P3" s="132"/>
      <c r="Q3" s="132"/>
      <c r="R3" s="133"/>
      <c r="S3" s="134"/>
      <c r="T3" s="19" t="s">
        <v>22</v>
      </c>
    </row>
    <row r="4" spans="1:20" ht="30.75" customHeight="1" thickBot="1" x14ac:dyDescent="0.2">
      <c r="A4" s="120"/>
      <c r="B4" s="135"/>
      <c r="C4" s="136"/>
      <c r="D4" s="136"/>
      <c r="E4" s="136"/>
      <c r="F4" s="136"/>
      <c r="G4" s="136"/>
      <c r="H4" s="136"/>
      <c r="I4" s="136"/>
      <c r="J4" s="136"/>
      <c r="K4" s="136"/>
      <c r="L4" s="136"/>
      <c r="M4" s="136"/>
      <c r="N4" s="136"/>
      <c r="O4" s="136"/>
      <c r="P4" s="136"/>
      <c r="Q4" s="136"/>
      <c r="R4" s="137"/>
      <c r="S4" s="138"/>
      <c r="T4" s="20" t="s">
        <v>23</v>
      </c>
    </row>
    <row r="5" spans="1:20" ht="30.75" customHeight="1" x14ac:dyDescent="0.15">
      <c r="A5" s="9" t="s">
        <v>13</v>
      </c>
      <c r="B5" s="8"/>
      <c r="C5" s="10" t="s">
        <v>15</v>
      </c>
      <c r="D5" s="8"/>
      <c r="E5" s="8"/>
      <c r="F5" s="7"/>
      <c r="G5" s="7"/>
      <c r="H5" s="7"/>
      <c r="I5" s="7"/>
      <c r="J5" s="7"/>
      <c r="K5" s="7"/>
      <c r="L5" s="7"/>
      <c r="M5" s="7"/>
      <c r="N5" s="7"/>
      <c r="O5" s="7"/>
      <c r="P5" s="7"/>
      <c r="Q5" s="7"/>
      <c r="R5" s="7"/>
      <c r="S5" s="7"/>
      <c r="T5" s="4"/>
    </row>
    <row r="6" spans="1:20" ht="30.75" customHeight="1" x14ac:dyDescent="0.15">
      <c r="A6" s="9" t="s">
        <v>14</v>
      </c>
      <c r="B6" s="8"/>
      <c r="C6" s="8"/>
      <c r="D6" s="8"/>
      <c r="E6" s="8"/>
      <c r="F6" s="7"/>
      <c r="G6" s="7"/>
      <c r="H6" s="7"/>
      <c r="I6" s="7"/>
      <c r="J6" s="7"/>
      <c r="K6" s="7"/>
      <c r="L6" s="7"/>
      <c r="M6" s="7"/>
      <c r="N6" s="7"/>
      <c r="O6" s="7"/>
      <c r="P6" s="7"/>
      <c r="Q6" s="7"/>
      <c r="R6" s="7"/>
      <c r="S6" s="7"/>
      <c r="T6" s="4"/>
    </row>
    <row r="7" spans="1:20" ht="30.75" customHeight="1" x14ac:dyDescent="0.15">
      <c r="A7" s="9"/>
      <c r="B7" s="8"/>
      <c r="C7" s="8"/>
      <c r="D7" s="8"/>
      <c r="E7" s="8"/>
      <c r="F7" s="7"/>
      <c r="G7" s="7"/>
      <c r="H7" s="7"/>
      <c r="I7" s="7"/>
      <c r="J7" s="7"/>
      <c r="K7" s="7"/>
      <c r="L7" s="7"/>
      <c r="M7" s="7"/>
      <c r="N7" s="7"/>
      <c r="O7" s="7"/>
      <c r="P7" s="7"/>
      <c r="Q7" s="7"/>
      <c r="R7" s="7"/>
      <c r="S7" s="7"/>
      <c r="T7" s="4"/>
    </row>
    <row r="8" spans="1:20" ht="24.75" customHeight="1" x14ac:dyDescent="0.15">
      <c r="A8" s="231" t="s">
        <v>9</v>
      </c>
      <c r="B8" s="231" t="s">
        <v>3</v>
      </c>
      <c r="C8" s="231" t="s">
        <v>6</v>
      </c>
      <c r="D8" s="231" t="s">
        <v>20</v>
      </c>
      <c r="E8" s="143" t="s">
        <v>21</v>
      </c>
      <c r="F8" s="143" t="s">
        <v>4</v>
      </c>
      <c r="G8" s="144" t="s">
        <v>29</v>
      </c>
      <c r="H8" s="143" t="s">
        <v>0</v>
      </c>
      <c r="I8" s="143"/>
      <c r="J8" s="143"/>
      <c r="K8" s="143"/>
      <c r="L8" s="143" t="s">
        <v>1</v>
      </c>
      <c r="M8" s="140" t="s">
        <v>11</v>
      </c>
      <c r="N8" s="141"/>
      <c r="O8" s="141"/>
      <c r="P8" s="141"/>
      <c r="Q8" s="141"/>
      <c r="R8" s="141"/>
      <c r="S8" s="141"/>
      <c r="T8" s="142"/>
    </row>
    <row r="9" spans="1:20" ht="15.75" customHeight="1" x14ac:dyDescent="0.15">
      <c r="A9" s="231"/>
      <c r="B9" s="231"/>
      <c r="C9" s="231"/>
      <c r="D9" s="231"/>
      <c r="E9" s="143"/>
      <c r="F9" s="143"/>
      <c r="G9" s="232"/>
      <c r="H9" s="143"/>
      <c r="I9" s="143"/>
      <c r="J9" s="143"/>
      <c r="K9" s="143"/>
      <c r="L9" s="143"/>
      <c r="M9" s="143" t="s">
        <v>17</v>
      </c>
      <c r="N9" s="143" t="s">
        <v>10</v>
      </c>
      <c r="O9" s="143"/>
      <c r="P9" s="143"/>
      <c r="Q9" s="143"/>
      <c r="R9" s="144" t="s">
        <v>19</v>
      </c>
      <c r="S9" s="144" t="s">
        <v>18</v>
      </c>
      <c r="T9" s="146" t="s">
        <v>28</v>
      </c>
    </row>
    <row r="10" spans="1:20" ht="34.5" customHeight="1" x14ac:dyDescent="0.15">
      <c r="A10" s="231"/>
      <c r="B10" s="231"/>
      <c r="C10" s="231"/>
      <c r="D10" s="231"/>
      <c r="E10" s="143"/>
      <c r="F10" s="143"/>
      <c r="G10" s="145"/>
      <c r="H10" s="13" t="s">
        <v>24</v>
      </c>
      <c r="I10" s="13" t="s">
        <v>25</v>
      </c>
      <c r="J10" s="13" t="s">
        <v>26</v>
      </c>
      <c r="K10" s="13" t="s">
        <v>27</v>
      </c>
      <c r="L10" s="143"/>
      <c r="M10" s="143"/>
      <c r="N10" s="13" t="s">
        <v>24</v>
      </c>
      <c r="O10" s="13" t="s">
        <v>25</v>
      </c>
      <c r="P10" s="13" t="s">
        <v>26</v>
      </c>
      <c r="Q10" s="13" t="s">
        <v>27</v>
      </c>
      <c r="R10" s="145"/>
      <c r="S10" s="145"/>
      <c r="T10" s="147"/>
    </row>
    <row r="11" spans="1:20" ht="90" customHeight="1" x14ac:dyDescent="0.15">
      <c r="A11" s="235" t="s">
        <v>110</v>
      </c>
      <c r="B11" s="103" t="s">
        <v>101</v>
      </c>
      <c r="C11" s="103" t="s">
        <v>100</v>
      </c>
      <c r="D11" s="166">
        <v>1</v>
      </c>
      <c r="E11" s="103" t="s">
        <v>102</v>
      </c>
      <c r="F11" s="70" t="s">
        <v>97</v>
      </c>
      <c r="G11" s="15">
        <v>40</v>
      </c>
      <c r="H11" s="21" t="s">
        <v>73</v>
      </c>
      <c r="I11" s="21"/>
      <c r="J11" s="21"/>
      <c r="K11" s="21"/>
      <c r="L11" s="166" t="s">
        <v>152</v>
      </c>
      <c r="M11" s="14"/>
      <c r="N11" s="14"/>
      <c r="O11" s="14"/>
      <c r="P11" s="14"/>
      <c r="Q11" s="16"/>
      <c r="R11" s="29" t="s">
        <v>195</v>
      </c>
      <c r="S11" s="17">
        <v>1</v>
      </c>
      <c r="T11" s="76"/>
    </row>
    <row r="12" spans="1:20" ht="56" x14ac:dyDescent="0.15">
      <c r="A12" s="236"/>
      <c r="B12" s="104"/>
      <c r="C12" s="104"/>
      <c r="D12" s="167"/>
      <c r="E12" s="104"/>
      <c r="F12" s="32" t="s">
        <v>98</v>
      </c>
      <c r="G12" s="15">
        <v>40</v>
      </c>
      <c r="H12" s="21" t="s">
        <v>73</v>
      </c>
      <c r="I12" s="21"/>
      <c r="J12" s="21"/>
      <c r="K12" s="21"/>
      <c r="L12" s="167"/>
      <c r="M12" s="14"/>
      <c r="N12" s="14"/>
      <c r="O12" s="14"/>
      <c r="P12" s="14"/>
      <c r="Q12" s="14"/>
      <c r="R12" s="33" t="s">
        <v>196</v>
      </c>
      <c r="S12" s="14">
        <v>100</v>
      </c>
      <c r="T12" s="76"/>
    </row>
    <row r="13" spans="1:20" ht="45.75" customHeight="1" x14ac:dyDescent="0.15">
      <c r="A13" s="237"/>
      <c r="B13" s="105"/>
      <c r="C13" s="105"/>
      <c r="D13" s="168"/>
      <c r="E13" s="105"/>
      <c r="F13" s="21" t="s">
        <v>99</v>
      </c>
      <c r="G13" s="15">
        <v>20</v>
      </c>
      <c r="H13" s="21"/>
      <c r="I13" s="21" t="s">
        <v>73</v>
      </c>
      <c r="J13" s="21" t="s">
        <v>73</v>
      </c>
      <c r="K13" s="21"/>
      <c r="L13" s="168"/>
      <c r="M13" s="14"/>
      <c r="N13" s="14"/>
      <c r="O13" s="14"/>
      <c r="P13" s="14"/>
      <c r="Q13" s="14"/>
      <c r="R13" s="14"/>
      <c r="S13" s="14">
        <v>100</v>
      </c>
      <c r="T13" s="76"/>
    </row>
  </sheetData>
  <mergeCells count="24">
    <mergeCell ref="S9:S10"/>
    <mergeCell ref="T9:T10"/>
    <mergeCell ref="A1:A4"/>
    <mergeCell ref="B1:S2"/>
    <mergeCell ref="B3:S4"/>
    <mergeCell ref="A8:A10"/>
    <mergeCell ref="B8:B10"/>
    <mergeCell ref="C8:C10"/>
    <mergeCell ref="D8:D10"/>
    <mergeCell ref="E8:E10"/>
    <mergeCell ref="F8:F10"/>
    <mergeCell ref="G8:G10"/>
    <mergeCell ref="H8:K9"/>
    <mergeCell ref="L8:L10"/>
    <mergeCell ref="M8:T8"/>
    <mergeCell ref="M9:M10"/>
    <mergeCell ref="A11:A13"/>
    <mergeCell ref="N9:Q9"/>
    <mergeCell ref="R9:R10"/>
    <mergeCell ref="B11:B13"/>
    <mergeCell ref="C11:C13"/>
    <mergeCell ref="D11:D13"/>
    <mergeCell ref="E11:E13"/>
    <mergeCell ref="L11:L13"/>
  </mergeCells>
  <conditionalFormatting sqref="T11:T13">
    <cfRule type="cellIs" dxfId="7" priority="1" stopIfTrue="1" operator="greaterThan">
      <formula>3</formula>
    </cfRule>
    <cfRule type="cellIs" dxfId="6" priority="2" stopIfTrue="1" operator="between">
      <formula>1</formula>
      <formula>1</formula>
    </cfRule>
    <cfRule type="cellIs" dxfId="5" priority="3" stopIfTrue="1" operator="between">
      <formula>3</formula>
      <formula>3</formula>
    </cfRule>
    <cfRule type="cellIs" dxfId="4" priority="4" stopIfTrue="1" operator="between">
      <formula>3</formula>
      <formula>4</formula>
    </cfRule>
  </conditionalFormatting>
  <pageMargins left="0.78740157480314965" right="0.78740157480314965" top="0.78740157480314965" bottom="0.78740157480314965" header="0" footer="0"/>
  <pageSetup scale="38"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3"/>
  <sheetViews>
    <sheetView topLeftCell="A6" zoomScale="130" zoomScaleNormal="130" zoomScaleSheetLayoutView="100" workbookViewId="0">
      <selection activeCell="M27" sqref="M13:N27"/>
    </sheetView>
  </sheetViews>
  <sheetFormatPr baseColWidth="10" defaultColWidth="11.5" defaultRowHeight="13" x14ac:dyDescent="0.15"/>
  <cols>
    <col min="1" max="1" width="11.5" style="1"/>
    <col min="2" max="2" width="29.5" style="1" customWidth="1"/>
    <col min="3" max="3" width="35.33203125" style="1" customWidth="1"/>
    <col min="4" max="5" width="15.6640625" style="1" customWidth="1"/>
    <col min="6" max="6" width="42.5" style="1" customWidth="1"/>
    <col min="7" max="7" width="19.5" style="34" bestFit="1" customWidth="1"/>
    <col min="8" max="8" width="15.5" style="34" customWidth="1"/>
    <col min="9" max="11" width="13.1640625" style="34" customWidth="1"/>
    <col min="12" max="13" width="19.6640625" style="1" customWidth="1"/>
    <col min="14" max="17" width="11.6640625" style="1" customWidth="1"/>
    <col min="18" max="18" width="26.33203125" style="1" customWidth="1"/>
    <col min="19" max="19" width="19.6640625" style="1" customWidth="1"/>
    <col min="20" max="20" width="27.6640625" style="1" customWidth="1"/>
    <col min="21" max="16384" width="11.5" style="1"/>
  </cols>
  <sheetData>
    <row r="1" spans="1:20" ht="22.5" customHeight="1" x14ac:dyDescent="0.15">
      <c r="A1" s="118"/>
      <c r="B1" s="123" t="s">
        <v>7</v>
      </c>
      <c r="C1" s="124"/>
      <c r="D1" s="124"/>
      <c r="E1" s="124"/>
      <c r="F1" s="124"/>
      <c r="G1" s="124"/>
      <c r="H1" s="124"/>
      <c r="I1" s="124"/>
      <c r="J1" s="124"/>
      <c r="K1" s="124"/>
      <c r="L1" s="124"/>
      <c r="M1" s="124"/>
      <c r="N1" s="124"/>
      <c r="O1" s="124"/>
      <c r="P1" s="124"/>
      <c r="Q1" s="124"/>
      <c r="R1" s="125"/>
      <c r="S1" s="126"/>
      <c r="T1" s="18" t="s">
        <v>8</v>
      </c>
    </row>
    <row r="2" spans="1:20" ht="23.25" customHeight="1" x14ac:dyDescent="0.15">
      <c r="A2" s="119"/>
      <c r="B2" s="127"/>
      <c r="C2" s="128"/>
      <c r="D2" s="128"/>
      <c r="E2" s="128"/>
      <c r="F2" s="128"/>
      <c r="G2" s="128"/>
      <c r="H2" s="128"/>
      <c r="I2" s="128"/>
      <c r="J2" s="128"/>
      <c r="K2" s="128"/>
      <c r="L2" s="128"/>
      <c r="M2" s="128"/>
      <c r="N2" s="128"/>
      <c r="O2" s="128"/>
      <c r="P2" s="128"/>
      <c r="Q2" s="128"/>
      <c r="R2" s="129"/>
      <c r="S2" s="130"/>
      <c r="T2" s="19" t="s">
        <v>5</v>
      </c>
    </row>
    <row r="3" spans="1:20" ht="24" customHeight="1" x14ac:dyDescent="0.15">
      <c r="A3" s="119"/>
      <c r="B3" s="131" t="s">
        <v>12</v>
      </c>
      <c r="C3" s="132"/>
      <c r="D3" s="132"/>
      <c r="E3" s="132"/>
      <c r="F3" s="132"/>
      <c r="G3" s="132"/>
      <c r="H3" s="132"/>
      <c r="I3" s="132"/>
      <c r="J3" s="132"/>
      <c r="K3" s="132"/>
      <c r="L3" s="132"/>
      <c r="M3" s="132"/>
      <c r="N3" s="132"/>
      <c r="O3" s="132"/>
      <c r="P3" s="132"/>
      <c r="Q3" s="132"/>
      <c r="R3" s="133"/>
      <c r="S3" s="134"/>
      <c r="T3" s="19" t="s">
        <v>22</v>
      </c>
    </row>
    <row r="4" spans="1:20" ht="30.75" customHeight="1" thickBot="1" x14ac:dyDescent="0.2">
      <c r="A4" s="120"/>
      <c r="B4" s="135"/>
      <c r="C4" s="136"/>
      <c r="D4" s="136"/>
      <c r="E4" s="136"/>
      <c r="F4" s="136"/>
      <c r="G4" s="136"/>
      <c r="H4" s="136"/>
      <c r="I4" s="136"/>
      <c r="J4" s="136"/>
      <c r="K4" s="136"/>
      <c r="L4" s="136"/>
      <c r="M4" s="136"/>
      <c r="N4" s="136"/>
      <c r="O4" s="136"/>
      <c r="P4" s="136"/>
      <c r="Q4" s="136"/>
      <c r="R4" s="137"/>
      <c r="S4" s="138"/>
      <c r="T4" s="20" t="s">
        <v>23</v>
      </c>
    </row>
    <row r="5" spans="1:20" ht="30.75" customHeight="1" x14ac:dyDescent="0.15">
      <c r="A5" s="9" t="s">
        <v>13</v>
      </c>
      <c r="B5" s="8"/>
      <c r="C5" s="10" t="s">
        <v>15</v>
      </c>
      <c r="D5" s="8"/>
      <c r="E5" s="8"/>
      <c r="F5" s="7"/>
      <c r="G5" s="7"/>
      <c r="H5" s="7"/>
      <c r="I5" s="7"/>
      <c r="J5" s="7"/>
      <c r="K5" s="7"/>
      <c r="L5" s="7"/>
      <c r="M5" s="7"/>
      <c r="N5" s="7"/>
      <c r="O5" s="7"/>
      <c r="P5" s="7"/>
      <c r="Q5" s="7"/>
      <c r="R5" s="7"/>
      <c r="S5" s="7"/>
      <c r="T5" s="4"/>
    </row>
    <row r="6" spans="1:20" ht="30.75" customHeight="1" x14ac:dyDescent="0.15">
      <c r="A6" s="9" t="s">
        <v>14</v>
      </c>
      <c r="B6" s="8"/>
      <c r="C6" s="8"/>
      <c r="D6" s="8"/>
      <c r="E6" s="8"/>
      <c r="F6" s="7"/>
      <c r="G6" s="7"/>
      <c r="H6" s="7"/>
      <c r="I6" s="7"/>
      <c r="J6" s="7"/>
      <c r="K6" s="7"/>
      <c r="L6" s="7"/>
      <c r="M6" s="7"/>
      <c r="N6" s="7"/>
      <c r="O6" s="7"/>
      <c r="P6" s="7"/>
      <c r="Q6" s="7"/>
      <c r="R6" s="7"/>
      <c r="S6" s="7"/>
      <c r="T6" s="4"/>
    </row>
    <row r="7" spans="1:20" ht="30.75" customHeight="1" x14ac:dyDescent="0.15">
      <c r="A7" s="9"/>
      <c r="B7" s="8"/>
      <c r="C7" s="8"/>
      <c r="D7" s="8"/>
      <c r="E7" s="8"/>
      <c r="F7" s="7"/>
      <c r="G7" s="7"/>
      <c r="H7" s="7"/>
      <c r="I7" s="7"/>
      <c r="J7" s="7"/>
      <c r="K7" s="7"/>
      <c r="L7" s="7"/>
      <c r="M7" s="7"/>
      <c r="N7" s="7"/>
      <c r="O7" s="7"/>
      <c r="P7" s="7"/>
      <c r="Q7" s="7"/>
      <c r="R7" s="7"/>
      <c r="S7" s="7"/>
      <c r="T7" s="4"/>
    </row>
    <row r="8" spans="1:20" ht="24.75" customHeight="1" x14ac:dyDescent="0.15">
      <c r="A8" s="231" t="s">
        <v>9</v>
      </c>
      <c r="B8" s="231" t="s">
        <v>3</v>
      </c>
      <c r="C8" s="231" t="s">
        <v>6</v>
      </c>
      <c r="D8" s="231" t="s">
        <v>20</v>
      </c>
      <c r="E8" s="143" t="s">
        <v>21</v>
      </c>
      <c r="F8" s="143" t="s">
        <v>4</v>
      </c>
      <c r="G8" s="144" t="s">
        <v>29</v>
      </c>
      <c r="H8" s="143" t="s">
        <v>0</v>
      </c>
      <c r="I8" s="143"/>
      <c r="J8" s="143"/>
      <c r="K8" s="143"/>
      <c r="L8" s="143" t="s">
        <v>1</v>
      </c>
      <c r="M8" s="140" t="s">
        <v>11</v>
      </c>
      <c r="N8" s="141"/>
      <c r="O8" s="141"/>
      <c r="P8" s="141"/>
      <c r="Q8" s="141"/>
      <c r="R8" s="141"/>
      <c r="S8" s="141"/>
      <c r="T8" s="142"/>
    </row>
    <row r="9" spans="1:20" ht="15.75" customHeight="1" x14ac:dyDescent="0.15">
      <c r="A9" s="231"/>
      <c r="B9" s="231"/>
      <c r="C9" s="231"/>
      <c r="D9" s="231"/>
      <c r="E9" s="143"/>
      <c r="F9" s="143"/>
      <c r="G9" s="232"/>
      <c r="H9" s="143"/>
      <c r="I9" s="143"/>
      <c r="J9" s="143"/>
      <c r="K9" s="143"/>
      <c r="L9" s="143"/>
      <c r="M9" s="143" t="s">
        <v>17</v>
      </c>
      <c r="N9" s="143" t="s">
        <v>10</v>
      </c>
      <c r="O9" s="143"/>
      <c r="P9" s="143"/>
      <c r="Q9" s="143"/>
      <c r="R9" s="144" t="s">
        <v>19</v>
      </c>
      <c r="S9" s="144" t="s">
        <v>18</v>
      </c>
      <c r="T9" s="146" t="s">
        <v>28</v>
      </c>
    </row>
    <row r="10" spans="1:20" ht="34.5" customHeight="1" x14ac:dyDescent="0.15">
      <c r="A10" s="231"/>
      <c r="B10" s="231"/>
      <c r="C10" s="231"/>
      <c r="D10" s="231"/>
      <c r="E10" s="143"/>
      <c r="F10" s="143"/>
      <c r="G10" s="145"/>
      <c r="H10" s="13" t="s">
        <v>24</v>
      </c>
      <c r="I10" s="13" t="s">
        <v>25</v>
      </c>
      <c r="J10" s="13" t="s">
        <v>26</v>
      </c>
      <c r="K10" s="13" t="s">
        <v>27</v>
      </c>
      <c r="L10" s="143"/>
      <c r="M10" s="143"/>
      <c r="N10" s="13" t="s">
        <v>24</v>
      </c>
      <c r="O10" s="13" t="s">
        <v>25</v>
      </c>
      <c r="P10" s="13" t="s">
        <v>26</v>
      </c>
      <c r="Q10" s="13" t="s">
        <v>27</v>
      </c>
      <c r="R10" s="145"/>
      <c r="S10" s="145"/>
      <c r="T10" s="147"/>
    </row>
    <row r="11" spans="1:20" ht="56" x14ac:dyDescent="0.15">
      <c r="A11" s="235" t="s">
        <v>111</v>
      </c>
      <c r="B11" s="171" t="s">
        <v>40</v>
      </c>
      <c r="C11" s="171" t="s">
        <v>45</v>
      </c>
      <c r="D11" s="238">
        <v>1</v>
      </c>
      <c r="E11" s="103" t="s">
        <v>49</v>
      </c>
      <c r="F11" s="29" t="s">
        <v>114</v>
      </c>
      <c r="G11" s="21">
        <v>50</v>
      </c>
      <c r="H11" s="21"/>
      <c r="I11" s="21" t="s">
        <v>73</v>
      </c>
      <c r="J11" s="21" t="s">
        <v>73</v>
      </c>
      <c r="K11" s="21"/>
      <c r="L11" s="166" t="s">
        <v>152</v>
      </c>
      <c r="M11" s="14"/>
      <c r="N11" s="21" t="s">
        <v>73</v>
      </c>
      <c r="O11" s="14"/>
      <c r="P11" s="14"/>
      <c r="Q11" s="16"/>
      <c r="R11" s="16" t="s">
        <v>189</v>
      </c>
      <c r="S11" s="17">
        <v>1</v>
      </c>
      <c r="T11" s="76"/>
    </row>
    <row r="12" spans="1:20" ht="84" x14ac:dyDescent="0.15">
      <c r="A12" s="236"/>
      <c r="B12" s="171"/>
      <c r="C12" s="171"/>
      <c r="D12" s="239"/>
      <c r="E12" s="104"/>
      <c r="F12" s="71" t="s">
        <v>179</v>
      </c>
      <c r="G12" s="72">
        <v>50</v>
      </c>
      <c r="H12" s="66"/>
      <c r="I12" s="66"/>
      <c r="J12" s="72" t="s">
        <v>73</v>
      </c>
      <c r="K12" s="66"/>
      <c r="L12" s="167"/>
      <c r="M12" s="14"/>
      <c r="N12" s="14"/>
      <c r="O12" s="14"/>
      <c r="P12" s="14"/>
      <c r="Q12" s="16"/>
      <c r="R12" s="29" t="s">
        <v>190</v>
      </c>
      <c r="S12" s="17">
        <v>1</v>
      </c>
      <c r="T12" s="76"/>
    </row>
    <row r="13" spans="1:20" ht="56" x14ac:dyDescent="0.15">
      <c r="A13" s="236"/>
      <c r="B13" s="103" t="s">
        <v>41</v>
      </c>
      <c r="C13" s="103" t="s">
        <v>115</v>
      </c>
      <c r="D13" s="238">
        <v>1</v>
      </c>
      <c r="E13" s="103" t="s">
        <v>140</v>
      </c>
      <c r="F13" s="23" t="s">
        <v>117</v>
      </c>
      <c r="G13" s="21">
        <v>40</v>
      </c>
      <c r="H13" s="21"/>
      <c r="I13" s="21" t="s">
        <v>73</v>
      </c>
      <c r="J13" s="21"/>
      <c r="K13" s="21"/>
      <c r="L13" s="166" t="s">
        <v>163</v>
      </c>
      <c r="M13" s="14"/>
      <c r="N13" s="14"/>
      <c r="O13" s="14"/>
      <c r="P13" s="14"/>
      <c r="Q13" s="14"/>
      <c r="R13" s="23" t="s">
        <v>191</v>
      </c>
      <c r="S13" s="14">
        <v>100</v>
      </c>
      <c r="T13" s="76"/>
    </row>
    <row r="14" spans="1:20" ht="28" x14ac:dyDescent="0.15">
      <c r="A14" s="236"/>
      <c r="B14" s="104"/>
      <c r="C14" s="104"/>
      <c r="D14" s="239"/>
      <c r="E14" s="104"/>
      <c r="F14" s="23" t="s">
        <v>116</v>
      </c>
      <c r="G14" s="21">
        <v>40</v>
      </c>
      <c r="H14" s="21"/>
      <c r="I14" s="21"/>
      <c r="J14" s="21" t="s">
        <v>73</v>
      </c>
      <c r="K14" s="21"/>
      <c r="L14" s="167"/>
      <c r="M14" s="14"/>
      <c r="N14" s="14"/>
      <c r="O14" s="14"/>
      <c r="P14" s="14"/>
      <c r="Q14" s="14"/>
      <c r="R14" s="14"/>
      <c r="S14" s="14">
        <v>100</v>
      </c>
      <c r="T14" s="76"/>
    </row>
    <row r="15" spans="1:20" ht="14" x14ac:dyDescent="0.15">
      <c r="A15" s="236"/>
      <c r="B15" s="104"/>
      <c r="C15" s="104"/>
      <c r="D15" s="239"/>
      <c r="E15" s="104"/>
      <c r="F15" s="23" t="s">
        <v>207</v>
      </c>
      <c r="G15" s="21">
        <v>20</v>
      </c>
      <c r="H15" s="21"/>
      <c r="I15" s="21"/>
      <c r="J15" s="21" t="s">
        <v>73</v>
      </c>
      <c r="K15" s="21"/>
      <c r="L15" s="167"/>
      <c r="M15" s="14"/>
      <c r="N15" s="14"/>
      <c r="O15" s="14"/>
      <c r="P15" s="14"/>
      <c r="Q15" s="14"/>
      <c r="R15" s="14"/>
      <c r="S15" s="14">
        <v>100</v>
      </c>
      <c r="T15" s="76"/>
    </row>
    <row r="16" spans="1:20" s="93" customFormat="1" ht="42" x14ac:dyDescent="0.15">
      <c r="A16" s="236"/>
      <c r="B16" s="104"/>
      <c r="C16" s="242" t="s">
        <v>119</v>
      </c>
      <c r="D16" s="246">
        <v>1</v>
      </c>
      <c r="E16" s="242" t="s">
        <v>141</v>
      </c>
      <c r="F16" s="90" t="s">
        <v>118</v>
      </c>
      <c r="G16" s="87">
        <v>50</v>
      </c>
      <c r="H16" s="87"/>
      <c r="I16" s="87" t="s">
        <v>73</v>
      </c>
      <c r="J16" s="87"/>
      <c r="K16" s="87"/>
      <c r="L16" s="244" t="s">
        <v>163</v>
      </c>
      <c r="M16" s="91"/>
      <c r="N16" s="91"/>
      <c r="O16" s="91"/>
      <c r="P16" s="91"/>
      <c r="Q16" s="91"/>
      <c r="R16" s="92"/>
      <c r="S16" s="91">
        <v>100</v>
      </c>
      <c r="T16" s="76"/>
    </row>
    <row r="17" spans="1:25" s="93" customFormat="1" ht="14" x14ac:dyDescent="0.15">
      <c r="A17" s="236"/>
      <c r="B17" s="104"/>
      <c r="C17" s="243"/>
      <c r="D17" s="247"/>
      <c r="E17" s="243"/>
      <c r="F17" s="90" t="s">
        <v>208</v>
      </c>
      <c r="G17" s="87">
        <v>50</v>
      </c>
      <c r="H17" s="87"/>
      <c r="I17" s="87"/>
      <c r="J17" s="87" t="s">
        <v>73</v>
      </c>
      <c r="K17" s="87"/>
      <c r="L17" s="245"/>
      <c r="M17" s="91"/>
      <c r="N17" s="91"/>
      <c r="O17" s="91"/>
      <c r="P17" s="91"/>
      <c r="Q17" s="91"/>
      <c r="R17" s="91"/>
      <c r="S17" s="91">
        <v>100</v>
      </c>
      <c r="T17" s="76"/>
    </row>
    <row r="18" spans="1:25" ht="30" customHeight="1" x14ac:dyDescent="0.15">
      <c r="A18" s="236"/>
      <c r="B18" s="104"/>
      <c r="C18" s="88" t="s">
        <v>120</v>
      </c>
      <c r="D18" s="89">
        <v>1</v>
      </c>
      <c r="E18" s="88" t="s">
        <v>142</v>
      </c>
      <c r="F18" s="23" t="s">
        <v>122</v>
      </c>
      <c r="G18" s="21">
        <v>100</v>
      </c>
      <c r="H18" s="21"/>
      <c r="I18" s="21" t="s">
        <v>73</v>
      </c>
      <c r="J18" s="21"/>
      <c r="K18" s="21"/>
      <c r="L18" s="32" t="s">
        <v>164</v>
      </c>
      <c r="M18" s="14"/>
      <c r="N18" s="14"/>
      <c r="O18" s="14"/>
      <c r="P18" s="14"/>
      <c r="Q18" s="14"/>
      <c r="R18" s="14"/>
      <c r="S18" s="14">
        <v>100</v>
      </c>
      <c r="T18" s="76"/>
    </row>
    <row r="19" spans="1:25" ht="12.75" customHeight="1" x14ac:dyDescent="0.15">
      <c r="A19" s="236"/>
      <c r="B19" s="104"/>
      <c r="C19" s="103" t="s">
        <v>121</v>
      </c>
      <c r="D19" s="238">
        <v>1</v>
      </c>
      <c r="E19" s="103" t="s">
        <v>142</v>
      </c>
      <c r="F19" s="23" t="s">
        <v>123</v>
      </c>
      <c r="G19" s="21">
        <v>50</v>
      </c>
      <c r="H19" s="21"/>
      <c r="I19" s="21" t="s">
        <v>73</v>
      </c>
      <c r="J19" s="21"/>
      <c r="K19" s="21"/>
      <c r="L19" s="166" t="s">
        <v>165</v>
      </c>
      <c r="M19" s="14"/>
      <c r="N19" s="14"/>
      <c r="O19" s="14"/>
      <c r="P19" s="14"/>
      <c r="Q19" s="14"/>
      <c r="R19" s="14"/>
      <c r="S19" s="14"/>
      <c r="T19" s="6"/>
      <c r="X19" s="1" t="s">
        <v>204</v>
      </c>
      <c r="Y19" s="1">
        <v>40</v>
      </c>
    </row>
    <row r="20" spans="1:25" ht="28" x14ac:dyDescent="0.15">
      <c r="A20" s="236"/>
      <c r="B20" s="104"/>
      <c r="C20" s="104"/>
      <c r="D20" s="239"/>
      <c r="E20" s="104"/>
      <c r="F20" s="23" t="s">
        <v>124</v>
      </c>
      <c r="G20" s="21">
        <v>50</v>
      </c>
      <c r="H20" s="21"/>
      <c r="I20" s="21"/>
      <c r="J20" s="21" t="s">
        <v>73</v>
      </c>
      <c r="K20" s="21"/>
      <c r="L20" s="167"/>
      <c r="M20" s="14"/>
      <c r="N20" s="14"/>
      <c r="O20" s="14"/>
      <c r="P20" s="14"/>
      <c r="Q20" s="14"/>
      <c r="R20" s="14"/>
      <c r="S20" s="14"/>
      <c r="T20" s="6"/>
      <c r="Y20" s="1">
        <v>0</v>
      </c>
    </row>
    <row r="21" spans="1:25" ht="28" x14ac:dyDescent="0.15">
      <c r="A21" s="236"/>
      <c r="B21" s="171" t="s">
        <v>42</v>
      </c>
      <c r="C21" s="103" t="s">
        <v>209</v>
      </c>
      <c r="D21" s="84">
        <v>2</v>
      </c>
      <c r="E21" s="103" t="s">
        <v>126</v>
      </c>
      <c r="F21" s="85" t="s">
        <v>200</v>
      </c>
      <c r="G21" s="21">
        <v>40</v>
      </c>
      <c r="H21" s="21"/>
      <c r="I21" s="21"/>
      <c r="J21" s="21" t="s">
        <v>73</v>
      </c>
      <c r="K21" s="21"/>
      <c r="L21" s="166" t="s">
        <v>152</v>
      </c>
      <c r="M21" s="14"/>
      <c r="N21" s="14"/>
      <c r="O21" s="14"/>
      <c r="P21" s="14"/>
      <c r="Q21" s="14"/>
      <c r="R21" s="14"/>
      <c r="S21" s="14">
        <v>100</v>
      </c>
      <c r="T21" s="76"/>
    </row>
    <row r="22" spans="1:25" ht="28" x14ac:dyDescent="0.15">
      <c r="A22" s="236"/>
      <c r="B22" s="171"/>
      <c r="C22" s="104"/>
      <c r="D22" s="240">
        <v>2</v>
      </c>
      <c r="E22" s="104"/>
      <c r="F22" s="29" t="s">
        <v>125</v>
      </c>
      <c r="G22" s="21">
        <v>40</v>
      </c>
      <c r="H22" s="21"/>
      <c r="I22" s="21"/>
      <c r="J22" s="21" t="s">
        <v>73</v>
      </c>
      <c r="K22" s="21"/>
      <c r="L22" s="167"/>
      <c r="M22" s="14"/>
      <c r="N22" s="14"/>
      <c r="O22" s="14"/>
      <c r="P22" s="14"/>
      <c r="Q22" s="14"/>
      <c r="R22" s="14"/>
      <c r="S22" s="14">
        <v>100</v>
      </c>
      <c r="T22" s="76"/>
    </row>
    <row r="23" spans="1:25" ht="30.75" customHeight="1" x14ac:dyDescent="0.15">
      <c r="A23" s="236"/>
      <c r="B23" s="171"/>
      <c r="C23" s="104"/>
      <c r="D23" s="240"/>
      <c r="E23" s="105"/>
      <c r="F23" s="29" t="s">
        <v>127</v>
      </c>
      <c r="G23" s="21">
        <v>20</v>
      </c>
      <c r="H23" s="21"/>
      <c r="I23" s="21"/>
      <c r="J23" s="21"/>
      <c r="K23" s="21" t="s">
        <v>73</v>
      </c>
      <c r="L23" s="168"/>
      <c r="M23" s="14"/>
      <c r="N23" s="14"/>
      <c r="O23" s="14"/>
      <c r="P23" s="14"/>
      <c r="Q23" s="14"/>
      <c r="R23" s="14"/>
      <c r="S23" s="14">
        <v>100</v>
      </c>
      <c r="T23" s="76"/>
    </row>
    <row r="24" spans="1:25" ht="45" customHeight="1" x14ac:dyDescent="0.15">
      <c r="A24" s="236"/>
      <c r="B24" s="22" t="s">
        <v>43</v>
      </c>
      <c r="C24" s="22" t="s">
        <v>46</v>
      </c>
      <c r="D24" s="35">
        <v>1</v>
      </c>
      <c r="E24" s="36" t="s">
        <v>132</v>
      </c>
      <c r="F24" s="29" t="s">
        <v>131</v>
      </c>
      <c r="G24" s="21">
        <v>100</v>
      </c>
      <c r="H24" s="21"/>
      <c r="I24" s="21"/>
      <c r="J24" s="21"/>
      <c r="K24" s="21" t="s">
        <v>73</v>
      </c>
      <c r="L24" s="21" t="s">
        <v>152</v>
      </c>
      <c r="M24" s="14"/>
      <c r="N24" s="14"/>
      <c r="O24" s="14"/>
      <c r="P24" s="14"/>
      <c r="Q24" s="14"/>
      <c r="R24" s="14"/>
      <c r="S24" s="14">
        <v>100</v>
      </c>
      <c r="T24" s="76"/>
    </row>
    <row r="25" spans="1:25" ht="30" customHeight="1" x14ac:dyDescent="0.15">
      <c r="A25" s="236"/>
      <c r="B25" s="171" t="s">
        <v>44</v>
      </c>
      <c r="C25" s="171" t="s">
        <v>47</v>
      </c>
      <c r="D25" s="238">
        <v>7</v>
      </c>
      <c r="E25" s="103" t="s">
        <v>143</v>
      </c>
      <c r="F25" s="29" t="s">
        <v>128</v>
      </c>
      <c r="G25" s="21">
        <v>50</v>
      </c>
      <c r="H25" s="21" t="s">
        <v>73</v>
      </c>
      <c r="I25" s="21"/>
      <c r="J25" s="21"/>
      <c r="K25" s="21"/>
      <c r="L25" s="166" t="s">
        <v>152</v>
      </c>
      <c r="M25" s="14"/>
      <c r="N25" s="14"/>
      <c r="O25" s="14"/>
      <c r="P25" s="14"/>
      <c r="Q25" s="14"/>
      <c r="R25" s="14"/>
      <c r="S25" s="83">
        <v>1</v>
      </c>
      <c r="T25" s="76"/>
    </row>
    <row r="26" spans="1:25" ht="28" x14ac:dyDescent="0.15">
      <c r="A26" s="236"/>
      <c r="B26" s="171"/>
      <c r="C26" s="171"/>
      <c r="D26" s="241"/>
      <c r="E26" s="105"/>
      <c r="F26" s="29" t="s">
        <v>144</v>
      </c>
      <c r="G26" s="21">
        <v>50</v>
      </c>
      <c r="H26" s="21" t="s">
        <v>73</v>
      </c>
      <c r="I26" s="21"/>
      <c r="J26" s="21"/>
      <c r="K26" s="21"/>
      <c r="L26" s="168"/>
      <c r="M26" s="14"/>
      <c r="N26" s="14"/>
      <c r="O26" s="14"/>
      <c r="P26" s="14"/>
      <c r="Q26" s="14"/>
      <c r="R26" s="14"/>
      <c r="S26" s="83">
        <v>1</v>
      </c>
      <c r="T26" s="76"/>
    </row>
    <row r="27" spans="1:25" ht="75.75" customHeight="1" x14ac:dyDescent="0.15">
      <c r="A27" s="236"/>
      <c r="B27" s="22" t="s">
        <v>210</v>
      </c>
      <c r="C27" s="22" t="s">
        <v>48</v>
      </c>
      <c r="D27" s="84">
        <v>9</v>
      </c>
      <c r="E27" s="22" t="s">
        <v>130</v>
      </c>
      <c r="F27" s="29" t="s">
        <v>129</v>
      </c>
      <c r="G27" s="21">
        <v>50</v>
      </c>
      <c r="H27" s="21" t="s">
        <v>73</v>
      </c>
      <c r="I27" s="21"/>
      <c r="J27" s="21"/>
      <c r="K27" s="21"/>
      <c r="L27" s="21" t="s">
        <v>152</v>
      </c>
      <c r="M27" s="14"/>
      <c r="N27" s="14"/>
      <c r="O27" s="14"/>
      <c r="P27" s="14"/>
      <c r="Q27" s="14"/>
      <c r="R27" s="14"/>
      <c r="S27" s="83">
        <v>1</v>
      </c>
      <c r="T27" s="76"/>
    </row>
    <row r="28" spans="1:25" x14ac:dyDescent="0.15">
      <c r="F28" s="8"/>
      <c r="T28" s="11"/>
    </row>
    <row r="29" spans="1:25" x14ac:dyDescent="0.15">
      <c r="C29" s="12"/>
      <c r="D29" s="12"/>
    </row>
    <row r="30" spans="1:25" x14ac:dyDescent="0.15">
      <c r="C30" s="5" t="s">
        <v>16</v>
      </c>
    </row>
    <row r="31" spans="1:25" x14ac:dyDescent="0.15">
      <c r="A31" s="3"/>
    </row>
    <row r="32" spans="1:25" x14ac:dyDescent="0.15">
      <c r="A32" s="2"/>
    </row>
    <row r="33" spans="1:1" x14ac:dyDescent="0.15">
      <c r="A33" s="3"/>
    </row>
  </sheetData>
  <mergeCells count="47">
    <mergeCell ref="S9:S10"/>
    <mergeCell ref="T9:T10"/>
    <mergeCell ref="A1:A4"/>
    <mergeCell ref="B1:S2"/>
    <mergeCell ref="B3:S4"/>
    <mergeCell ref="A8:A10"/>
    <mergeCell ref="B8:B10"/>
    <mergeCell ref="C8:C10"/>
    <mergeCell ref="D8:D10"/>
    <mergeCell ref="E8:E10"/>
    <mergeCell ref="F8:F10"/>
    <mergeCell ref="G8:G10"/>
    <mergeCell ref="H8:K9"/>
    <mergeCell ref="L8:L10"/>
    <mergeCell ref="M8:T8"/>
    <mergeCell ref="M9:M10"/>
    <mergeCell ref="N9:Q9"/>
    <mergeCell ref="R9:R10"/>
    <mergeCell ref="C11:C12"/>
    <mergeCell ref="B11:B12"/>
    <mergeCell ref="E19:E20"/>
    <mergeCell ref="B13:B20"/>
    <mergeCell ref="L11:L12"/>
    <mergeCell ref="L13:L15"/>
    <mergeCell ref="L16:L17"/>
    <mergeCell ref="L19:L20"/>
    <mergeCell ref="D11:D12"/>
    <mergeCell ref="E11:E12"/>
    <mergeCell ref="D13:D15"/>
    <mergeCell ref="E13:E15"/>
    <mergeCell ref="D16:D17"/>
    <mergeCell ref="E16:E17"/>
    <mergeCell ref="A11:A27"/>
    <mergeCell ref="B25:B26"/>
    <mergeCell ref="C13:C15"/>
    <mergeCell ref="C16:C17"/>
    <mergeCell ref="C25:C26"/>
    <mergeCell ref="C19:C20"/>
    <mergeCell ref="D19:D20"/>
    <mergeCell ref="B21:B23"/>
    <mergeCell ref="C21:C23"/>
    <mergeCell ref="D22:D23"/>
    <mergeCell ref="L25:L26"/>
    <mergeCell ref="E21:E23"/>
    <mergeCell ref="E25:E26"/>
    <mergeCell ref="D25:D26"/>
    <mergeCell ref="L21:L23"/>
  </mergeCells>
  <conditionalFormatting sqref="T11:T28">
    <cfRule type="cellIs" dxfId="3" priority="1" stopIfTrue="1" operator="greaterThan">
      <formula>3</formula>
    </cfRule>
    <cfRule type="cellIs" dxfId="2" priority="2" stopIfTrue="1" operator="between">
      <formula>1</formula>
      <formula>1</formula>
    </cfRule>
    <cfRule type="cellIs" dxfId="1" priority="3" stopIfTrue="1" operator="between">
      <formula>3</formula>
      <formula>3</formula>
    </cfRule>
    <cfRule type="cellIs" dxfId="0" priority="4" stopIfTrue="1" operator="between">
      <formula>3</formula>
      <formula>4</formula>
    </cfRule>
  </conditionalFormatting>
  <pageMargins left="0.78740157480314965" right="0.78740157480314965" top="0.78740157480314965" bottom="0.78740157480314965" header="0" footer="0"/>
  <pageSetup scale="38"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RESUMEN</vt:lpstr>
      <vt:lpstr>EJE UNO</vt:lpstr>
      <vt:lpstr>EJE DOS</vt:lpstr>
      <vt:lpstr>EJE TRES</vt:lpstr>
      <vt:lpstr>EJE CUATRO</vt:lpstr>
      <vt:lpstr>EJE CINCO</vt:lpstr>
      <vt:lpstr>EJE SEIS</vt:lpstr>
      <vt:lpstr>'EJE CINCO'!Área_de_impresión</vt:lpstr>
      <vt:lpstr>'EJE CUATRO'!Área_de_impresión</vt:lpstr>
      <vt:lpstr>'EJE DOS'!Área_de_impresión</vt:lpstr>
      <vt:lpstr>'EJE SEIS'!Área_de_impresión</vt:lpstr>
      <vt:lpstr>'EJE TRES'!Área_de_impresión</vt:lpstr>
      <vt:lpstr>'EJE UNO'!Área_de_impresión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Microsoft Office User</cp:lastModifiedBy>
  <dcterms:created xsi:type="dcterms:W3CDTF">2012-07-03T14:48:27Z</dcterms:created>
  <dcterms:modified xsi:type="dcterms:W3CDTF">2024-03-19T18:15:26Z</dcterms:modified>
</cp:coreProperties>
</file>